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13_ncr:1_{D96820E3-F4FF-48C0-88A2-9159BBE3F682}" xr6:coauthVersionLast="47" xr6:coauthVersionMax="47" xr10:uidLastSave="{00000000-0000-0000-0000-000000000000}"/>
  <bookViews>
    <workbookView xWindow="-120" yWindow="-120" windowWidth="29040" windowHeight="17520" firstSheet="2" activeTab="11" xr2:uid="{BDC9EE15-1E40-4DB4-B2D2-67B0B8E15439}"/>
  </bookViews>
  <sheets>
    <sheet name="boardi" sheetId="1" state="hidden" r:id="rId1"/>
    <sheet name="Razpored" sheetId="4" state="hidden" r:id="rId2"/>
    <sheet name="8 parov" sheetId="5" r:id="rId3"/>
    <sheet name="7 parov" sheetId="6" r:id="rId4"/>
    <sheet name="6 parov" sheetId="7" r:id="rId5"/>
    <sheet name="5 parov" sheetId="8" r:id="rId6"/>
    <sheet name="4 pari" sheetId="9" r:id="rId7"/>
    <sheet name="3 pari" sheetId="10" r:id="rId8"/>
    <sheet name="2para" sheetId="11" r:id="rId9"/>
    <sheet name="pari" sheetId="3" r:id="rId10"/>
    <sheet name="rezultati" sheetId="2" r:id="rId11"/>
    <sheet name="karte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" l="1"/>
  <c r="F19" i="2" s="1"/>
  <c r="E20" i="2"/>
  <c r="F20" i="2" s="1"/>
  <c r="E21" i="2"/>
  <c r="F21" i="2" s="1"/>
  <c r="E18" i="2"/>
  <c r="F18" i="2" s="1"/>
</calcChain>
</file>

<file path=xl/sharedStrings.xml><?xml version="1.0" encoding="utf-8"?>
<sst xmlns="http://schemas.openxmlformats.org/spreadsheetml/2006/main" count="428" uniqueCount="110">
  <si>
    <t>NS ranlijva</t>
  </si>
  <si>
    <t>EW ranljiva</t>
  </si>
  <si>
    <t>oba ranljiva</t>
  </si>
  <si>
    <t>oba neraljiva</t>
  </si>
  <si>
    <t>Boardi glede na ranljivost (1. manša [neranljiv] ali 2. manša [ranljiv])</t>
  </si>
  <si>
    <t>1. krog</t>
  </si>
  <si>
    <t>2. krog</t>
  </si>
  <si>
    <t>3. krog</t>
  </si>
  <si>
    <t>3;7</t>
  </si>
  <si>
    <t>1;5</t>
  </si>
  <si>
    <t>2;6</t>
  </si>
  <si>
    <t>Legenda boardov za 4 pare:</t>
  </si>
  <si>
    <t>Zap. št. para</t>
  </si>
  <si>
    <t>Ime 2</t>
  </si>
  <si>
    <t>Priimek 2</t>
  </si>
  <si>
    <t>Ime 1</t>
  </si>
  <si>
    <t>Priimek 1</t>
  </si>
  <si>
    <t>Manuela (1)</t>
  </si>
  <si>
    <t>Kondič (1)</t>
  </si>
  <si>
    <t>Pančur (2)</t>
  </si>
  <si>
    <t>Patricija (2)</t>
  </si>
  <si>
    <t>Andraž (3)</t>
  </si>
  <si>
    <t>Klavčič (3)</t>
  </si>
  <si>
    <t>Kristan (8)</t>
  </si>
  <si>
    <t>Matevž (8)</t>
  </si>
  <si>
    <t>Korenčan (4)</t>
  </si>
  <si>
    <t>Brina (4)</t>
  </si>
  <si>
    <t>Matic (7)</t>
  </si>
  <si>
    <t>Mikolič (7)</t>
  </si>
  <si>
    <t>Marša (6)</t>
  </si>
  <si>
    <t>Dolinar (6)</t>
  </si>
  <si>
    <t>Patricija (5)</t>
  </si>
  <si>
    <t>Bole (5)</t>
  </si>
  <si>
    <t>1. kolo</t>
  </si>
  <si>
    <t>NS</t>
  </si>
  <si>
    <t>EW</t>
  </si>
  <si>
    <t>Miza 1</t>
  </si>
  <si>
    <t>Miza 2</t>
  </si>
  <si>
    <t>Board</t>
  </si>
  <si>
    <t>2. kolo</t>
  </si>
  <si>
    <t>3. kolo</t>
  </si>
  <si>
    <t>Match points (NS)</t>
  </si>
  <si>
    <t>Št. boarda</t>
  </si>
  <si>
    <t>Št. para</t>
  </si>
  <si>
    <t>Match points (EW)</t>
  </si>
  <si>
    <t>Krog</t>
  </si>
  <si>
    <t>Št. para (NS)</t>
  </si>
  <si>
    <t>Št. para (EW)</t>
  </si>
  <si>
    <t>Točke (NS)</t>
  </si>
  <si>
    <t>Točke (EW)</t>
  </si>
  <si>
    <t>Skupaj Match Points</t>
  </si>
  <si>
    <t>%</t>
  </si>
  <si>
    <t>Mesto</t>
  </si>
  <si>
    <t>1. mesto</t>
  </si>
  <si>
    <t>2. mesto</t>
  </si>
  <si>
    <t>3. mesto</t>
  </si>
  <si>
    <t>Korenčan, Mikolič</t>
  </si>
  <si>
    <t>Maksimalno št. točk</t>
  </si>
  <si>
    <t>4. krog</t>
  </si>
  <si>
    <t>5. krog</t>
  </si>
  <si>
    <t>6. krog</t>
  </si>
  <si>
    <t>7. krog</t>
  </si>
  <si>
    <t>1. miza bord 1</t>
  </si>
  <si>
    <t>2. miza bord 5</t>
  </si>
  <si>
    <t>3. miza bord 9</t>
  </si>
  <si>
    <t>4. miza bord 13</t>
  </si>
  <si>
    <t>Št. mize &amp; bordi (1 krog)</t>
  </si>
  <si>
    <t>Št. mize &amp; bordi (2 krog)</t>
  </si>
  <si>
    <t>1. miza bord 2</t>
  </si>
  <si>
    <t>2. miza bord 6</t>
  </si>
  <si>
    <t>3. miza bord 10</t>
  </si>
  <si>
    <t>4. miza bord 14</t>
  </si>
  <si>
    <t>Št. mize &amp; bordi (3 krog)</t>
  </si>
  <si>
    <t>1. miza bord 3</t>
  </si>
  <si>
    <t>2. miza bord 7</t>
  </si>
  <si>
    <t>3. miza bord 11</t>
  </si>
  <si>
    <t>4. miza bord 15</t>
  </si>
  <si>
    <t>1. miza bord 4</t>
  </si>
  <si>
    <t>2. miza bord 8</t>
  </si>
  <si>
    <t>3. miza bord 12</t>
  </si>
  <si>
    <t>4. miza bord 16</t>
  </si>
  <si>
    <t>NS &amp; EW</t>
  </si>
  <si>
    <t>P</t>
  </si>
  <si>
    <t>5. Določitev parov po posameznih krogih, če imamo 8 parov (16 ljudi); 4 mize; 7 kol</t>
  </si>
  <si>
    <t>6. Določitev parov po posameznih krogih, če imamo 7 parov (14 ljudi); 3 mize &amp; 1 par počiva; 7 kol</t>
  </si>
  <si>
    <t>Št. mize &amp; bordi (4 krog)</t>
  </si>
  <si>
    <t>7. Določitev parov po posameznih krogih, če imamo 6 parov (12 ljudi); 3 mize, 5 kol</t>
  </si>
  <si>
    <t>8. Določitev parov po posameznih krogih, če imamo 5 parov (10 ljudi); 2 mizi, 5 kol</t>
  </si>
  <si>
    <t>9. Določitev parov po posameznih krogih, če imamo 4 pare (8 ljudi); 2 mizi; 3 kola</t>
  </si>
  <si>
    <t>10. Določitev parov po posameznih krogih, če imamo 3 pare (6 ljudi); 1 miza; 3 kola</t>
  </si>
  <si>
    <t>11. Določitev parov po posameznih krogih, če imamo 2 para (4 ljudje); 1 miza; 2 kola</t>
  </si>
  <si>
    <t>Kolo</t>
  </si>
  <si>
    <t>Par NS</t>
  </si>
  <si>
    <t>Par EW</t>
  </si>
  <si>
    <t>Bord</t>
  </si>
  <si>
    <t>Št. mize</t>
  </si>
  <si>
    <t>1. Nastopajoči pari.</t>
  </si>
  <si>
    <t>2. Končni rezultati turnirja</t>
  </si>
  <si>
    <t>Razporeditev za 8 parov po posameznih mizah in bordih</t>
  </si>
  <si>
    <t>Razporeditev za 7 parov po posameznih mizah in bordih</t>
  </si>
  <si>
    <t>Razporeditev za 6 parov po posameznih mizah in bordih</t>
  </si>
  <si>
    <t>Razporeditev za 5 parov po posameznih mizah in bordih</t>
  </si>
  <si>
    <t>Razporeditev za 4 pare po posameznih mizah in bordih</t>
  </si>
  <si>
    <t>Razporeditev za 3 pare po posameznih mizah in bordih</t>
  </si>
  <si>
    <t>Razporeditev za 2 para po posameznih mizah in bordih</t>
  </si>
  <si>
    <t>Boardi za zlaganje</t>
  </si>
  <si>
    <t>Številke 2, 6, 10, 14</t>
  </si>
  <si>
    <t>Številke: 1, 5, 9, 13</t>
  </si>
  <si>
    <t>Številke 3, 7, 11, 15</t>
  </si>
  <si>
    <t>Številke 4, 8, 12,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</si>
</sst>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2"/>
      <color theme="1"/>
      <name val="Aptos Narrow"/>
      <family val="2"/>
      <charset val="238"/>
      <scheme val="minor"/>
    </font>
    <font>
      <b/>
      <sz val="2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8" borderId="0" xfId="0" applyFill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6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9" fontId="0" fillId="5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9" fontId="0" fillId="6" borderId="1" xfId="1" applyFont="1" applyFill="1" applyBorder="1" applyAlignment="1">
      <alignment horizontal="center"/>
    </xf>
    <xf numFmtId="0" fontId="0" fillId="9" borderId="0" xfId="0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4" fillId="0" borderId="0" xfId="0" applyFont="1"/>
    <xf numFmtId="0" fontId="0" fillId="0" borderId="8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9933FF"/>
      <color rgb="FF0033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415019</xdr:colOff>
      <xdr:row>14</xdr:row>
      <xdr:rowOff>34017</xdr:rowOff>
    </xdr:from>
    <xdr:to>
      <xdr:col>7</xdr:col>
      <xdr:colOff>415019</xdr:colOff>
      <xdr:row>15</xdr:row>
      <xdr:rowOff>24492</xdr:rowOff>
    </xdr:to>
    <xdr:grpSp>
      <xdr:nvGrpSpPr>
        <xdr:cNvPr id="7" name="Skupina 6">
          <a:extLst>
            <a:ext uri="{FF2B5EF4-FFF2-40B4-BE49-F238E27FC236}">
              <a16:creationId xmlns:a16="http://schemas.microsoft.com/office/drawing/2014/main" id="{3389AF79-BCF0-3817-A776-5F829ED7A9EF}"/>
            </a:ext>
          </a:extLst>
        </xdr:cNvPr>
        <xdr:cNvGrpSpPr/>
      </xdr:nvGrpSpPr>
      <xdr:grpSpPr>
        <a:xfrm>
          <a:off x="5088414" y="2701017"/>
          <a:ext cx="608371" cy="180975"/>
          <a:chOff x="4680858" y="190500"/>
          <a:chExt cx="612322" cy="180975"/>
        </a:xfrm>
      </xdr:grpSpPr>
      <xdr:sp macro="" textlink="">
        <xdr:nvSpPr>
          <xdr:cNvPr id="2" name="Pravokotnik 1">
            <a:extLst>
              <a:ext uri="{FF2B5EF4-FFF2-40B4-BE49-F238E27FC236}">
                <a16:creationId xmlns:a16="http://schemas.microsoft.com/office/drawing/2014/main" id="{336E6F3E-6B89-30F3-FFAF-9EF72D4941B0}"/>
              </a:ext>
            </a:extLst>
          </xdr:cNvPr>
          <xdr:cNvSpPr/>
        </xdr:nvSpPr>
        <xdr:spPr>
          <a:xfrm>
            <a:off x="4680858" y="190500"/>
            <a:ext cx="292554" cy="18097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  <xdr:sp macro="" textlink="">
        <xdr:nvSpPr>
          <xdr:cNvPr id="3" name="Pravokotnik 2">
            <a:extLst>
              <a:ext uri="{FF2B5EF4-FFF2-40B4-BE49-F238E27FC236}">
                <a16:creationId xmlns:a16="http://schemas.microsoft.com/office/drawing/2014/main" id="{17755699-DFBA-4D93-A662-12873CBE51F6}"/>
              </a:ext>
            </a:extLst>
          </xdr:cNvPr>
          <xdr:cNvSpPr/>
        </xdr:nvSpPr>
        <xdr:spPr>
          <a:xfrm>
            <a:off x="4973412" y="190500"/>
            <a:ext cx="319768" cy="180975"/>
          </a:xfrm>
          <a:prstGeom prst="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</xdr:grpSp>
    <xdr:clientData/>
  </xdr:twoCellAnchor>
  <xdr:twoCellAnchor>
    <xdr:from>
      <xdr:col>1</xdr:col>
      <xdr:colOff>400881</xdr:colOff>
      <xdr:row>3</xdr:row>
      <xdr:rowOff>3629</xdr:rowOff>
    </xdr:from>
    <xdr:to>
      <xdr:col>2</xdr:col>
      <xdr:colOff>3969</xdr:colOff>
      <xdr:row>4</xdr:row>
      <xdr:rowOff>2574</xdr:rowOff>
    </xdr:to>
    <xdr:sp macro="" textlink="">
      <xdr:nvSpPr>
        <xdr:cNvPr id="4" name="Pravokotnik 3">
          <a:extLst>
            <a:ext uri="{FF2B5EF4-FFF2-40B4-BE49-F238E27FC236}">
              <a16:creationId xmlns:a16="http://schemas.microsoft.com/office/drawing/2014/main" id="{1775028E-EA9C-4BA9-BD42-BB975B752C9E}"/>
            </a:ext>
          </a:extLst>
        </xdr:cNvPr>
        <xdr:cNvSpPr/>
      </xdr:nvSpPr>
      <xdr:spPr>
        <a:xfrm>
          <a:off x="1286449" y="194129"/>
          <a:ext cx="365088" cy="189445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1</xdr:col>
      <xdr:colOff>1701</xdr:colOff>
      <xdr:row>3</xdr:row>
      <xdr:rowOff>0</xdr:rowOff>
    </xdr:from>
    <xdr:to>
      <xdr:col>1</xdr:col>
      <xdr:colOff>404813</xdr:colOff>
      <xdr:row>4</xdr:row>
      <xdr:rowOff>6350</xdr:rowOff>
    </xdr:to>
    <xdr:sp macro="" textlink="">
      <xdr:nvSpPr>
        <xdr:cNvPr id="5" name="Pravokotnik 4">
          <a:extLst>
            <a:ext uri="{FF2B5EF4-FFF2-40B4-BE49-F238E27FC236}">
              <a16:creationId xmlns:a16="http://schemas.microsoft.com/office/drawing/2014/main" id="{EF5B6F75-7EDD-434C-A028-3FC8CD8037E5}"/>
            </a:ext>
          </a:extLst>
        </xdr:cNvPr>
        <xdr:cNvSpPr/>
      </xdr:nvSpPr>
      <xdr:spPr>
        <a:xfrm>
          <a:off x="887526" y="190500"/>
          <a:ext cx="403112" cy="196850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2</xdr:col>
      <xdr:colOff>339725</xdr:colOff>
      <xdr:row>3</xdr:row>
      <xdr:rowOff>0</xdr:rowOff>
    </xdr:from>
    <xdr:to>
      <xdr:col>2</xdr:col>
      <xdr:colOff>742837</xdr:colOff>
      <xdr:row>4</xdr:row>
      <xdr:rowOff>6350</xdr:rowOff>
    </xdr:to>
    <xdr:sp macro="" textlink="">
      <xdr:nvSpPr>
        <xdr:cNvPr id="8" name="Pravokotnik 7">
          <a:extLst>
            <a:ext uri="{FF2B5EF4-FFF2-40B4-BE49-F238E27FC236}">
              <a16:creationId xmlns:a16="http://schemas.microsoft.com/office/drawing/2014/main" id="{32751A45-C199-4AD5-B038-E2D4E524F880}"/>
            </a:ext>
          </a:extLst>
        </xdr:cNvPr>
        <xdr:cNvSpPr/>
      </xdr:nvSpPr>
      <xdr:spPr>
        <a:xfrm>
          <a:off x="1987550" y="190500"/>
          <a:ext cx="403112" cy="196850"/>
        </a:xfrm>
        <a:prstGeom prst="rect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365088</xdr:colOff>
      <xdr:row>4</xdr:row>
      <xdr:rowOff>5896</xdr:rowOff>
    </xdr:to>
    <xdr:sp macro="" textlink="">
      <xdr:nvSpPr>
        <xdr:cNvPr id="9" name="Pravokotnik 8">
          <a:extLst>
            <a:ext uri="{FF2B5EF4-FFF2-40B4-BE49-F238E27FC236}">
              <a16:creationId xmlns:a16="http://schemas.microsoft.com/office/drawing/2014/main" id="{EDC87C82-F1C1-4613-801B-E2B0C7198219}"/>
            </a:ext>
          </a:extLst>
        </xdr:cNvPr>
        <xdr:cNvSpPr/>
      </xdr:nvSpPr>
      <xdr:spPr>
        <a:xfrm>
          <a:off x="1647825" y="190500"/>
          <a:ext cx="365088" cy="196396"/>
        </a:xfrm>
        <a:prstGeom prst="rect">
          <a:avLst/>
        </a:prstGeom>
        <a:solidFill>
          <a:srgbClr val="92D05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885824</xdr:colOff>
      <xdr:row>5</xdr:row>
      <xdr:rowOff>3629</xdr:rowOff>
    </xdr:from>
    <xdr:to>
      <xdr:col>23</xdr:col>
      <xdr:colOff>1809749</xdr:colOff>
      <xdr:row>6</xdr:row>
      <xdr:rowOff>9525</xdr:rowOff>
    </xdr:to>
    <xdr:sp macro="" textlink="">
      <xdr:nvSpPr>
        <xdr:cNvPr id="2" name="Pravokotnik 1">
          <a:extLst>
            <a:ext uri="{FF2B5EF4-FFF2-40B4-BE49-F238E27FC236}">
              <a16:creationId xmlns:a16="http://schemas.microsoft.com/office/drawing/2014/main" id="{6B4A49D4-6139-4D04-894A-0E89BD24BB9D}"/>
            </a:ext>
          </a:extLst>
        </xdr:cNvPr>
        <xdr:cNvSpPr/>
      </xdr:nvSpPr>
      <xdr:spPr>
        <a:xfrm>
          <a:off x="15335249" y="7275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4</xdr:row>
      <xdr:rowOff>190499</xdr:rowOff>
    </xdr:from>
    <xdr:to>
      <xdr:col>23</xdr:col>
      <xdr:colOff>895350</xdr:colOff>
      <xdr:row>6</xdr:row>
      <xdr:rowOff>9525</xdr:rowOff>
    </xdr:to>
    <xdr:sp macro="" textlink="">
      <xdr:nvSpPr>
        <xdr:cNvPr id="3" name="Pravokotnik 2">
          <a:extLst>
            <a:ext uri="{FF2B5EF4-FFF2-40B4-BE49-F238E27FC236}">
              <a16:creationId xmlns:a16="http://schemas.microsoft.com/office/drawing/2014/main" id="{19101476-2888-49B5-B312-23B3C1992601}"/>
            </a:ext>
          </a:extLst>
        </xdr:cNvPr>
        <xdr:cNvSpPr/>
      </xdr:nvSpPr>
      <xdr:spPr>
        <a:xfrm>
          <a:off x="14449425" y="7238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4</xdr:row>
      <xdr:rowOff>171450</xdr:rowOff>
    </xdr:from>
    <xdr:to>
      <xdr:col>26</xdr:col>
      <xdr:colOff>0</xdr:colOff>
      <xdr:row>5</xdr:row>
      <xdr:rowOff>180976</xdr:rowOff>
    </xdr:to>
    <xdr:sp macro="" textlink="">
      <xdr:nvSpPr>
        <xdr:cNvPr id="6" name="Pravokotnik 5">
          <a:extLst>
            <a:ext uri="{FF2B5EF4-FFF2-40B4-BE49-F238E27FC236}">
              <a16:creationId xmlns:a16="http://schemas.microsoft.com/office/drawing/2014/main" id="{B43D2111-E0A3-4A8E-B989-190633FF62BC}"/>
            </a:ext>
          </a:extLst>
        </xdr:cNvPr>
        <xdr:cNvSpPr/>
      </xdr:nvSpPr>
      <xdr:spPr>
        <a:xfrm>
          <a:off x="17316450" y="7048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4</xdr:row>
      <xdr:rowOff>171450</xdr:rowOff>
    </xdr:from>
    <xdr:to>
      <xdr:col>25</xdr:col>
      <xdr:colOff>933450</xdr:colOff>
      <xdr:row>5</xdr:row>
      <xdr:rowOff>177346</xdr:rowOff>
    </xdr:to>
    <xdr:sp macro="" textlink="">
      <xdr:nvSpPr>
        <xdr:cNvPr id="7" name="Pravokotnik 6">
          <a:extLst>
            <a:ext uri="{FF2B5EF4-FFF2-40B4-BE49-F238E27FC236}">
              <a16:creationId xmlns:a16="http://schemas.microsoft.com/office/drawing/2014/main" id="{DBF910EE-2BB0-406A-A22E-CB18932FDB50}"/>
            </a:ext>
          </a:extLst>
        </xdr:cNvPr>
        <xdr:cNvSpPr/>
      </xdr:nvSpPr>
      <xdr:spPr>
        <a:xfrm>
          <a:off x="16459200" y="7048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13</xdr:row>
      <xdr:rowOff>3629</xdr:rowOff>
    </xdr:from>
    <xdr:to>
      <xdr:col>23</xdr:col>
      <xdr:colOff>1809749</xdr:colOff>
      <xdr:row>14</xdr:row>
      <xdr:rowOff>9525</xdr:rowOff>
    </xdr:to>
    <xdr:sp macro="" textlink="">
      <xdr:nvSpPr>
        <xdr:cNvPr id="8" name="Pravokotnik 7">
          <a:extLst>
            <a:ext uri="{FF2B5EF4-FFF2-40B4-BE49-F238E27FC236}">
              <a16:creationId xmlns:a16="http://schemas.microsoft.com/office/drawing/2014/main" id="{F671E116-6F67-4B09-808A-2661357A642C}"/>
            </a:ext>
          </a:extLst>
        </xdr:cNvPr>
        <xdr:cNvSpPr/>
      </xdr:nvSpPr>
      <xdr:spPr>
        <a:xfrm>
          <a:off x="15335249" y="7275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12</xdr:row>
      <xdr:rowOff>190499</xdr:rowOff>
    </xdr:from>
    <xdr:to>
      <xdr:col>23</xdr:col>
      <xdr:colOff>895350</xdr:colOff>
      <xdr:row>14</xdr:row>
      <xdr:rowOff>9525</xdr:rowOff>
    </xdr:to>
    <xdr:sp macro="" textlink="">
      <xdr:nvSpPr>
        <xdr:cNvPr id="9" name="Pravokotnik 8">
          <a:extLst>
            <a:ext uri="{FF2B5EF4-FFF2-40B4-BE49-F238E27FC236}">
              <a16:creationId xmlns:a16="http://schemas.microsoft.com/office/drawing/2014/main" id="{A36D96DE-EF83-4D22-B302-061A5B9D0FEE}"/>
            </a:ext>
          </a:extLst>
        </xdr:cNvPr>
        <xdr:cNvSpPr/>
      </xdr:nvSpPr>
      <xdr:spPr>
        <a:xfrm>
          <a:off x="14449425" y="7238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12</xdr:row>
      <xdr:rowOff>171450</xdr:rowOff>
    </xdr:from>
    <xdr:to>
      <xdr:col>26</xdr:col>
      <xdr:colOff>0</xdr:colOff>
      <xdr:row>13</xdr:row>
      <xdr:rowOff>180976</xdr:rowOff>
    </xdr:to>
    <xdr:sp macro="" textlink="">
      <xdr:nvSpPr>
        <xdr:cNvPr id="10" name="Pravokotnik 9">
          <a:extLst>
            <a:ext uri="{FF2B5EF4-FFF2-40B4-BE49-F238E27FC236}">
              <a16:creationId xmlns:a16="http://schemas.microsoft.com/office/drawing/2014/main" id="{8B493578-BE7C-4F3F-8CAD-61E6FF648665}"/>
            </a:ext>
          </a:extLst>
        </xdr:cNvPr>
        <xdr:cNvSpPr/>
      </xdr:nvSpPr>
      <xdr:spPr>
        <a:xfrm>
          <a:off x="17316450" y="7048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12</xdr:row>
      <xdr:rowOff>171450</xdr:rowOff>
    </xdr:from>
    <xdr:to>
      <xdr:col>25</xdr:col>
      <xdr:colOff>933450</xdr:colOff>
      <xdr:row>13</xdr:row>
      <xdr:rowOff>177346</xdr:rowOff>
    </xdr:to>
    <xdr:sp macro="" textlink="">
      <xdr:nvSpPr>
        <xdr:cNvPr id="11" name="Pravokotnik 10">
          <a:extLst>
            <a:ext uri="{FF2B5EF4-FFF2-40B4-BE49-F238E27FC236}">
              <a16:creationId xmlns:a16="http://schemas.microsoft.com/office/drawing/2014/main" id="{ACDA095A-526D-42F1-BA02-9835D3D98812}"/>
            </a:ext>
          </a:extLst>
        </xdr:cNvPr>
        <xdr:cNvSpPr/>
      </xdr:nvSpPr>
      <xdr:spPr>
        <a:xfrm>
          <a:off x="16459200" y="7048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23</xdr:row>
      <xdr:rowOff>3629</xdr:rowOff>
    </xdr:from>
    <xdr:to>
      <xdr:col>23</xdr:col>
      <xdr:colOff>1809749</xdr:colOff>
      <xdr:row>24</xdr:row>
      <xdr:rowOff>9525</xdr:rowOff>
    </xdr:to>
    <xdr:sp macro="" textlink="">
      <xdr:nvSpPr>
        <xdr:cNvPr id="16" name="Pravokotnik 15">
          <a:extLst>
            <a:ext uri="{FF2B5EF4-FFF2-40B4-BE49-F238E27FC236}">
              <a16:creationId xmlns:a16="http://schemas.microsoft.com/office/drawing/2014/main" id="{61863D80-A33E-44B5-9B1D-C1B8B6486CD1}"/>
            </a:ext>
          </a:extLst>
        </xdr:cNvPr>
        <xdr:cNvSpPr/>
      </xdr:nvSpPr>
      <xdr:spPr>
        <a:xfrm>
          <a:off x="15335249" y="23277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22</xdr:row>
      <xdr:rowOff>190499</xdr:rowOff>
    </xdr:from>
    <xdr:to>
      <xdr:col>23</xdr:col>
      <xdr:colOff>895350</xdr:colOff>
      <xdr:row>24</xdr:row>
      <xdr:rowOff>9525</xdr:rowOff>
    </xdr:to>
    <xdr:sp macro="" textlink="">
      <xdr:nvSpPr>
        <xdr:cNvPr id="17" name="Pravokotnik 16">
          <a:extLst>
            <a:ext uri="{FF2B5EF4-FFF2-40B4-BE49-F238E27FC236}">
              <a16:creationId xmlns:a16="http://schemas.microsoft.com/office/drawing/2014/main" id="{9BDBAC73-2E3C-4530-ABA2-DB46B31F2EE0}"/>
            </a:ext>
          </a:extLst>
        </xdr:cNvPr>
        <xdr:cNvSpPr/>
      </xdr:nvSpPr>
      <xdr:spPr>
        <a:xfrm>
          <a:off x="14449425" y="23240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22</xdr:row>
      <xdr:rowOff>171450</xdr:rowOff>
    </xdr:from>
    <xdr:to>
      <xdr:col>26</xdr:col>
      <xdr:colOff>0</xdr:colOff>
      <xdr:row>23</xdr:row>
      <xdr:rowOff>180976</xdr:rowOff>
    </xdr:to>
    <xdr:sp macro="" textlink="">
      <xdr:nvSpPr>
        <xdr:cNvPr id="18" name="Pravokotnik 17">
          <a:extLst>
            <a:ext uri="{FF2B5EF4-FFF2-40B4-BE49-F238E27FC236}">
              <a16:creationId xmlns:a16="http://schemas.microsoft.com/office/drawing/2014/main" id="{B79B1D2C-9B57-4A97-8B3E-5732960DFA70}"/>
            </a:ext>
          </a:extLst>
        </xdr:cNvPr>
        <xdr:cNvSpPr/>
      </xdr:nvSpPr>
      <xdr:spPr>
        <a:xfrm>
          <a:off x="17316450" y="23050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22</xdr:row>
      <xdr:rowOff>171450</xdr:rowOff>
    </xdr:from>
    <xdr:to>
      <xdr:col>25</xdr:col>
      <xdr:colOff>933450</xdr:colOff>
      <xdr:row>23</xdr:row>
      <xdr:rowOff>177346</xdr:rowOff>
    </xdr:to>
    <xdr:sp macro="" textlink="">
      <xdr:nvSpPr>
        <xdr:cNvPr id="19" name="Pravokotnik 18">
          <a:extLst>
            <a:ext uri="{FF2B5EF4-FFF2-40B4-BE49-F238E27FC236}">
              <a16:creationId xmlns:a16="http://schemas.microsoft.com/office/drawing/2014/main" id="{282D261E-45E9-4E6D-A276-768A0AD36A3A}"/>
            </a:ext>
          </a:extLst>
        </xdr:cNvPr>
        <xdr:cNvSpPr/>
      </xdr:nvSpPr>
      <xdr:spPr>
        <a:xfrm>
          <a:off x="16459200" y="23050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30</xdr:row>
      <xdr:rowOff>3629</xdr:rowOff>
    </xdr:from>
    <xdr:to>
      <xdr:col>23</xdr:col>
      <xdr:colOff>1809749</xdr:colOff>
      <xdr:row>31</xdr:row>
      <xdr:rowOff>9525</xdr:rowOff>
    </xdr:to>
    <xdr:sp macro="" textlink="">
      <xdr:nvSpPr>
        <xdr:cNvPr id="20" name="Pravokotnik 19">
          <a:extLst>
            <a:ext uri="{FF2B5EF4-FFF2-40B4-BE49-F238E27FC236}">
              <a16:creationId xmlns:a16="http://schemas.microsoft.com/office/drawing/2014/main" id="{F969E164-E734-4904-A749-E6BCC8555EE4}"/>
            </a:ext>
          </a:extLst>
        </xdr:cNvPr>
        <xdr:cNvSpPr/>
      </xdr:nvSpPr>
      <xdr:spPr>
        <a:xfrm>
          <a:off x="15335249" y="39279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29</xdr:row>
      <xdr:rowOff>190499</xdr:rowOff>
    </xdr:from>
    <xdr:to>
      <xdr:col>23</xdr:col>
      <xdr:colOff>895350</xdr:colOff>
      <xdr:row>31</xdr:row>
      <xdr:rowOff>9525</xdr:rowOff>
    </xdr:to>
    <xdr:sp macro="" textlink="">
      <xdr:nvSpPr>
        <xdr:cNvPr id="21" name="Pravokotnik 20">
          <a:extLst>
            <a:ext uri="{FF2B5EF4-FFF2-40B4-BE49-F238E27FC236}">
              <a16:creationId xmlns:a16="http://schemas.microsoft.com/office/drawing/2014/main" id="{3FAFD10E-F390-4121-A2C4-054B2E929803}"/>
            </a:ext>
          </a:extLst>
        </xdr:cNvPr>
        <xdr:cNvSpPr/>
      </xdr:nvSpPr>
      <xdr:spPr>
        <a:xfrm>
          <a:off x="14449425" y="39242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29</xdr:row>
      <xdr:rowOff>171450</xdr:rowOff>
    </xdr:from>
    <xdr:to>
      <xdr:col>26</xdr:col>
      <xdr:colOff>0</xdr:colOff>
      <xdr:row>30</xdr:row>
      <xdr:rowOff>180976</xdr:rowOff>
    </xdr:to>
    <xdr:sp macro="" textlink="">
      <xdr:nvSpPr>
        <xdr:cNvPr id="24" name="Pravokotnik 23">
          <a:extLst>
            <a:ext uri="{FF2B5EF4-FFF2-40B4-BE49-F238E27FC236}">
              <a16:creationId xmlns:a16="http://schemas.microsoft.com/office/drawing/2014/main" id="{235BF40B-7508-4A9F-83EC-2A3129D3F75C}"/>
            </a:ext>
          </a:extLst>
        </xdr:cNvPr>
        <xdr:cNvSpPr/>
      </xdr:nvSpPr>
      <xdr:spPr>
        <a:xfrm>
          <a:off x="17316450" y="39052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29</xdr:row>
      <xdr:rowOff>171450</xdr:rowOff>
    </xdr:from>
    <xdr:to>
      <xdr:col>25</xdr:col>
      <xdr:colOff>933450</xdr:colOff>
      <xdr:row>30</xdr:row>
      <xdr:rowOff>177346</xdr:rowOff>
    </xdr:to>
    <xdr:sp macro="" textlink="">
      <xdr:nvSpPr>
        <xdr:cNvPr id="25" name="Pravokotnik 24">
          <a:extLst>
            <a:ext uri="{FF2B5EF4-FFF2-40B4-BE49-F238E27FC236}">
              <a16:creationId xmlns:a16="http://schemas.microsoft.com/office/drawing/2014/main" id="{868192ED-2010-4A61-8497-0DA79A560042}"/>
            </a:ext>
          </a:extLst>
        </xdr:cNvPr>
        <xdr:cNvSpPr/>
      </xdr:nvSpPr>
      <xdr:spPr>
        <a:xfrm>
          <a:off x="16459200" y="39052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36</xdr:row>
      <xdr:rowOff>3629</xdr:rowOff>
    </xdr:from>
    <xdr:to>
      <xdr:col>23</xdr:col>
      <xdr:colOff>1809749</xdr:colOff>
      <xdr:row>37</xdr:row>
      <xdr:rowOff>9525</xdr:rowOff>
    </xdr:to>
    <xdr:sp macro="" textlink="">
      <xdr:nvSpPr>
        <xdr:cNvPr id="26" name="Pravokotnik 25">
          <a:extLst>
            <a:ext uri="{FF2B5EF4-FFF2-40B4-BE49-F238E27FC236}">
              <a16:creationId xmlns:a16="http://schemas.microsoft.com/office/drawing/2014/main" id="{AA61F4AA-A1AF-415F-8BD1-65DFC4684576}"/>
            </a:ext>
          </a:extLst>
        </xdr:cNvPr>
        <xdr:cNvSpPr/>
      </xdr:nvSpPr>
      <xdr:spPr>
        <a:xfrm>
          <a:off x="15335249" y="53376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35</xdr:row>
      <xdr:rowOff>190499</xdr:rowOff>
    </xdr:from>
    <xdr:to>
      <xdr:col>23</xdr:col>
      <xdr:colOff>895350</xdr:colOff>
      <xdr:row>37</xdr:row>
      <xdr:rowOff>9525</xdr:rowOff>
    </xdr:to>
    <xdr:sp macro="" textlink="">
      <xdr:nvSpPr>
        <xdr:cNvPr id="27" name="Pravokotnik 26">
          <a:extLst>
            <a:ext uri="{FF2B5EF4-FFF2-40B4-BE49-F238E27FC236}">
              <a16:creationId xmlns:a16="http://schemas.microsoft.com/office/drawing/2014/main" id="{130D3CAE-C8FE-4337-91AB-8AD86C879F30}"/>
            </a:ext>
          </a:extLst>
        </xdr:cNvPr>
        <xdr:cNvSpPr/>
      </xdr:nvSpPr>
      <xdr:spPr>
        <a:xfrm>
          <a:off x="14449425" y="53339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35</xdr:row>
      <xdr:rowOff>171450</xdr:rowOff>
    </xdr:from>
    <xdr:to>
      <xdr:col>26</xdr:col>
      <xdr:colOff>0</xdr:colOff>
      <xdr:row>36</xdr:row>
      <xdr:rowOff>180976</xdr:rowOff>
    </xdr:to>
    <xdr:sp macro="" textlink="">
      <xdr:nvSpPr>
        <xdr:cNvPr id="28" name="Pravokotnik 27">
          <a:extLst>
            <a:ext uri="{FF2B5EF4-FFF2-40B4-BE49-F238E27FC236}">
              <a16:creationId xmlns:a16="http://schemas.microsoft.com/office/drawing/2014/main" id="{B48E0072-EF21-4E6A-81CB-B65BD87EC619}"/>
            </a:ext>
          </a:extLst>
        </xdr:cNvPr>
        <xdr:cNvSpPr/>
      </xdr:nvSpPr>
      <xdr:spPr>
        <a:xfrm>
          <a:off x="17316450" y="53149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35</xdr:row>
      <xdr:rowOff>171450</xdr:rowOff>
    </xdr:from>
    <xdr:to>
      <xdr:col>25</xdr:col>
      <xdr:colOff>933450</xdr:colOff>
      <xdr:row>36</xdr:row>
      <xdr:rowOff>177346</xdr:rowOff>
    </xdr:to>
    <xdr:sp macro="" textlink="">
      <xdr:nvSpPr>
        <xdr:cNvPr id="29" name="Pravokotnik 28">
          <a:extLst>
            <a:ext uri="{FF2B5EF4-FFF2-40B4-BE49-F238E27FC236}">
              <a16:creationId xmlns:a16="http://schemas.microsoft.com/office/drawing/2014/main" id="{006D9C01-B6A2-4DDE-B25C-7CA1062F0AEC}"/>
            </a:ext>
          </a:extLst>
        </xdr:cNvPr>
        <xdr:cNvSpPr/>
      </xdr:nvSpPr>
      <xdr:spPr>
        <a:xfrm>
          <a:off x="16459200" y="53149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42</xdr:row>
      <xdr:rowOff>3629</xdr:rowOff>
    </xdr:from>
    <xdr:to>
      <xdr:col>23</xdr:col>
      <xdr:colOff>1809749</xdr:colOff>
      <xdr:row>43</xdr:row>
      <xdr:rowOff>9525</xdr:rowOff>
    </xdr:to>
    <xdr:sp macro="" textlink="">
      <xdr:nvSpPr>
        <xdr:cNvPr id="30" name="Pravokotnik 29">
          <a:extLst>
            <a:ext uri="{FF2B5EF4-FFF2-40B4-BE49-F238E27FC236}">
              <a16:creationId xmlns:a16="http://schemas.microsoft.com/office/drawing/2014/main" id="{B966A782-000F-4313-B86A-659E034AC77E}"/>
            </a:ext>
          </a:extLst>
        </xdr:cNvPr>
        <xdr:cNvSpPr/>
      </xdr:nvSpPr>
      <xdr:spPr>
        <a:xfrm>
          <a:off x="15335249" y="65568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41</xdr:row>
      <xdr:rowOff>190499</xdr:rowOff>
    </xdr:from>
    <xdr:to>
      <xdr:col>23</xdr:col>
      <xdr:colOff>895350</xdr:colOff>
      <xdr:row>43</xdr:row>
      <xdr:rowOff>9525</xdr:rowOff>
    </xdr:to>
    <xdr:sp macro="" textlink="">
      <xdr:nvSpPr>
        <xdr:cNvPr id="31" name="Pravokotnik 30">
          <a:extLst>
            <a:ext uri="{FF2B5EF4-FFF2-40B4-BE49-F238E27FC236}">
              <a16:creationId xmlns:a16="http://schemas.microsoft.com/office/drawing/2014/main" id="{524D3EB8-55CD-4DEA-93B0-1D9F5EDB2942}"/>
            </a:ext>
          </a:extLst>
        </xdr:cNvPr>
        <xdr:cNvSpPr/>
      </xdr:nvSpPr>
      <xdr:spPr>
        <a:xfrm>
          <a:off x="14449425" y="65531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41</xdr:row>
      <xdr:rowOff>171450</xdr:rowOff>
    </xdr:from>
    <xdr:to>
      <xdr:col>26</xdr:col>
      <xdr:colOff>0</xdr:colOff>
      <xdr:row>42</xdr:row>
      <xdr:rowOff>180976</xdr:rowOff>
    </xdr:to>
    <xdr:sp macro="" textlink="">
      <xdr:nvSpPr>
        <xdr:cNvPr id="32" name="Pravokotnik 31">
          <a:extLst>
            <a:ext uri="{FF2B5EF4-FFF2-40B4-BE49-F238E27FC236}">
              <a16:creationId xmlns:a16="http://schemas.microsoft.com/office/drawing/2014/main" id="{19098B08-00EB-447D-A5CD-0FBC0A27D7A1}"/>
            </a:ext>
          </a:extLst>
        </xdr:cNvPr>
        <xdr:cNvSpPr/>
      </xdr:nvSpPr>
      <xdr:spPr>
        <a:xfrm>
          <a:off x="17316450" y="65341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41</xdr:row>
      <xdr:rowOff>171450</xdr:rowOff>
    </xdr:from>
    <xdr:to>
      <xdr:col>25</xdr:col>
      <xdr:colOff>933450</xdr:colOff>
      <xdr:row>42</xdr:row>
      <xdr:rowOff>177346</xdr:rowOff>
    </xdr:to>
    <xdr:sp macro="" textlink="">
      <xdr:nvSpPr>
        <xdr:cNvPr id="33" name="Pravokotnik 32">
          <a:extLst>
            <a:ext uri="{FF2B5EF4-FFF2-40B4-BE49-F238E27FC236}">
              <a16:creationId xmlns:a16="http://schemas.microsoft.com/office/drawing/2014/main" id="{2CD88026-C282-4D4A-B13E-07E528B0E9A1}"/>
            </a:ext>
          </a:extLst>
        </xdr:cNvPr>
        <xdr:cNvSpPr/>
      </xdr:nvSpPr>
      <xdr:spPr>
        <a:xfrm>
          <a:off x="16459200" y="65341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50</xdr:row>
      <xdr:rowOff>3629</xdr:rowOff>
    </xdr:from>
    <xdr:to>
      <xdr:col>23</xdr:col>
      <xdr:colOff>1809749</xdr:colOff>
      <xdr:row>51</xdr:row>
      <xdr:rowOff>9525</xdr:rowOff>
    </xdr:to>
    <xdr:sp macro="" textlink="">
      <xdr:nvSpPr>
        <xdr:cNvPr id="34" name="Pravokotnik 33">
          <a:extLst>
            <a:ext uri="{FF2B5EF4-FFF2-40B4-BE49-F238E27FC236}">
              <a16:creationId xmlns:a16="http://schemas.microsoft.com/office/drawing/2014/main" id="{816BCC30-5CAE-4CF5-8CA3-A8296AF766EF}"/>
            </a:ext>
          </a:extLst>
        </xdr:cNvPr>
        <xdr:cNvSpPr/>
      </xdr:nvSpPr>
      <xdr:spPr>
        <a:xfrm>
          <a:off x="15335249" y="87666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49</xdr:row>
      <xdr:rowOff>190499</xdr:rowOff>
    </xdr:from>
    <xdr:to>
      <xdr:col>23</xdr:col>
      <xdr:colOff>895350</xdr:colOff>
      <xdr:row>51</xdr:row>
      <xdr:rowOff>9525</xdr:rowOff>
    </xdr:to>
    <xdr:sp macro="" textlink="">
      <xdr:nvSpPr>
        <xdr:cNvPr id="35" name="Pravokotnik 34">
          <a:extLst>
            <a:ext uri="{FF2B5EF4-FFF2-40B4-BE49-F238E27FC236}">
              <a16:creationId xmlns:a16="http://schemas.microsoft.com/office/drawing/2014/main" id="{E0DDD909-48A8-41FE-9D5B-6AD3FCE58215}"/>
            </a:ext>
          </a:extLst>
        </xdr:cNvPr>
        <xdr:cNvSpPr/>
      </xdr:nvSpPr>
      <xdr:spPr>
        <a:xfrm>
          <a:off x="14449425" y="87629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28574</xdr:rowOff>
    </xdr:from>
    <xdr:to>
      <xdr:col>16</xdr:col>
      <xdr:colOff>309656</xdr:colOff>
      <xdr:row>59</xdr:row>
      <xdr:rowOff>114299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4A6819C-0F7F-9968-4A11-1A683AA4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3074"/>
          <a:ext cx="10063256" cy="4848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47625</xdr:rowOff>
    </xdr:from>
    <xdr:to>
      <xdr:col>15</xdr:col>
      <xdr:colOff>64406</xdr:colOff>
      <xdr:row>29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3BD3D5D-AF0F-D015-9169-659597CD3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9625"/>
          <a:ext cx="9208406" cy="481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190499</xdr:rowOff>
    </xdr:from>
    <xdr:to>
      <xdr:col>15</xdr:col>
      <xdr:colOff>551824</xdr:colOff>
      <xdr:row>90</xdr:row>
      <xdr:rowOff>9525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D00486C-B691-D3F9-8FE4-F389E6E2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49"/>
          <a:ext cx="9695824" cy="51530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190499</xdr:rowOff>
    </xdr:from>
    <xdr:to>
      <xdr:col>15</xdr:col>
      <xdr:colOff>517642</xdr:colOff>
      <xdr:row>119</xdr:row>
      <xdr:rowOff>142874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8F956A0E-34B7-E47E-630A-22F34CA0A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440399"/>
          <a:ext cx="9661642" cy="509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2E61-38A0-4FA3-BC44-966B3E588D9A}">
  <dimension ref="A1:D13"/>
  <sheetViews>
    <sheetView showGridLines="0" topLeftCell="A3" zoomScale="310" zoomScaleNormal="310" workbookViewId="0">
      <selection activeCell="C11" sqref="C11:C12"/>
    </sheetView>
  </sheetViews>
  <sheetFormatPr defaultRowHeight="15" x14ac:dyDescent="0.25"/>
  <cols>
    <col min="1" max="1" width="13.28515625" customWidth="1"/>
    <col min="2" max="2" width="11.42578125" customWidth="1"/>
    <col min="3" max="3" width="11.140625" customWidth="1"/>
    <col min="4" max="4" width="16" customWidth="1"/>
    <col min="9" max="9" width="6" customWidth="1"/>
    <col min="10" max="10" width="5.85546875" customWidth="1"/>
  </cols>
  <sheetData>
    <row r="1" spans="1:4" x14ac:dyDescent="0.25">
      <c r="A1" t="s">
        <v>4</v>
      </c>
    </row>
    <row r="3" spans="1:4" x14ac:dyDescent="0.25">
      <c r="A3" s="3" t="s">
        <v>3</v>
      </c>
      <c r="B3" s="3" t="s">
        <v>0</v>
      </c>
      <c r="C3" s="3" t="s">
        <v>1</v>
      </c>
      <c r="D3" s="3" t="s">
        <v>2</v>
      </c>
    </row>
    <row r="4" spans="1:4" x14ac:dyDescent="0.25">
      <c r="A4" s="4"/>
      <c r="D4" s="5"/>
    </row>
    <row r="5" spans="1:4" x14ac:dyDescent="0.25">
      <c r="A5" s="6">
        <v>1</v>
      </c>
      <c r="B5" s="7">
        <v>2</v>
      </c>
      <c r="C5" s="8">
        <v>3</v>
      </c>
      <c r="D5" s="2">
        <v>4</v>
      </c>
    </row>
    <row r="6" spans="1:4" x14ac:dyDescent="0.25">
      <c r="A6" s="6">
        <v>5</v>
      </c>
      <c r="B6" s="7">
        <v>6</v>
      </c>
      <c r="C6" s="8">
        <v>7</v>
      </c>
      <c r="D6" s="2">
        <v>8</v>
      </c>
    </row>
    <row r="7" spans="1:4" x14ac:dyDescent="0.25">
      <c r="A7" s="2">
        <v>9</v>
      </c>
      <c r="B7" s="2">
        <v>10</v>
      </c>
      <c r="C7" s="2">
        <v>11</v>
      </c>
      <c r="D7" s="2">
        <v>12</v>
      </c>
    </row>
    <row r="8" spans="1:4" x14ac:dyDescent="0.25">
      <c r="A8" s="2">
        <v>13</v>
      </c>
      <c r="B8" s="2">
        <v>14</v>
      </c>
      <c r="C8" s="2">
        <v>15</v>
      </c>
      <c r="D8" s="2">
        <v>16</v>
      </c>
    </row>
    <row r="10" spans="1:4" x14ac:dyDescent="0.25">
      <c r="A10" t="s">
        <v>11</v>
      </c>
    </row>
    <row r="11" spans="1:4" x14ac:dyDescent="0.25">
      <c r="A11" s="9" t="s">
        <v>9</v>
      </c>
      <c r="B11" t="s">
        <v>5</v>
      </c>
    </row>
    <row r="12" spans="1:4" x14ac:dyDescent="0.25">
      <c r="A12" s="10" t="s">
        <v>10</v>
      </c>
      <c r="B12" t="s">
        <v>6</v>
      </c>
    </row>
    <row r="13" spans="1:4" x14ac:dyDescent="0.25">
      <c r="A13" s="11" t="s">
        <v>8</v>
      </c>
      <c r="B13" t="s">
        <v>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8605-54ED-4140-8319-7CCC0616E42C}">
  <dimension ref="A1:E11"/>
  <sheetViews>
    <sheetView showGridLines="0" workbookViewId="0">
      <selection activeCell="D17" sqref="D17"/>
    </sheetView>
  </sheetViews>
  <sheetFormatPr defaultRowHeight="15" x14ac:dyDescent="0.25"/>
  <cols>
    <col min="1" max="1" width="17.28515625" customWidth="1"/>
    <col min="2" max="2" width="22.140625" customWidth="1"/>
    <col min="3" max="3" width="21.5703125" customWidth="1"/>
    <col min="4" max="4" width="21" customWidth="1"/>
    <col min="5" max="5" width="24.7109375" customWidth="1"/>
  </cols>
  <sheetData>
    <row r="1" spans="1:5" ht="21" x14ac:dyDescent="0.35">
      <c r="A1" s="52" t="s">
        <v>96</v>
      </c>
    </row>
    <row r="3" spans="1:5" x14ac:dyDescent="0.25">
      <c r="A3" s="13" t="s">
        <v>12</v>
      </c>
      <c r="B3" s="13" t="s">
        <v>15</v>
      </c>
      <c r="C3" s="47" t="s">
        <v>16</v>
      </c>
      <c r="D3" s="42" t="s">
        <v>13</v>
      </c>
      <c r="E3" s="13" t="s">
        <v>14</v>
      </c>
    </row>
    <row r="4" spans="1:5" x14ac:dyDescent="0.25">
      <c r="A4" s="6">
        <v>1</v>
      </c>
      <c r="B4" s="6" t="s">
        <v>17</v>
      </c>
      <c r="C4" s="48" t="s">
        <v>18</v>
      </c>
      <c r="D4" s="43" t="s">
        <v>20</v>
      </c>
      <c r="E4" s="6" t="s">
        <v>19</v>
      </c>
    </row>
    <row r="5" spans="1:5" x14ac:dyDescent="0.25">
      <c r="A5" s="7">
        <v>2</v>
      </c>
      <c r="B5" s="7" t="s">
        <v>21</v>
      </c>
      <c r="C5" s="49" t="s">
        <v>22</v>
      </c>
      <c r="D5" s="44" t="s">
        <v>24</v>
      </c>
      <c r="E5" s="7" t="s">
        <v>23</v>
      </c>
    </row>
    <row r="6" spans="1:5" x14ac:dyDescent="0.25">
      <c r="A6" s="20">
        <v>3</v>
      </c>
      <c r="B6" s="20" t="s">
        <v>26</v>
      </c>
      <c r="C6" s="50" t="s">
        <v>25</v>
      </c>
      <c r="D6" s="45" t="s">
        <v>27</v>
      </c>
      <c r="E6" s="20" t="s">
        <v>28</v>
      </c>
    </row>
    <row r="7" spans="1:5" x14ac:dyDescent="0.25">
      <c r="A7" s="8">
        <v>4</v>
      </c>
      <c r="B7" s="8" t="s">
        <v>29</v>
      </c>
      <c r="C7" s="51" t="s">
        <v>30</v>
      </c>
      <c r="D7" s="46" t="s">
        <v>31</v>
      </c>
      <c r="E7" s="8" t="s">
        <v>32</v>
      </c>
    </row>
    <row r="8" spans="1:5" x14ac:dyDescent="0.25">
      <c r="A8" s="62">
        <v>5</v>
      </c>
      <c r="B8" s="62" t="s">
        <v>17</v>
      </c>
      <c r="C8" s="63" t="s">
        <v>18</v>
      </c>
      <c r="D8" s="64" t="s">
        <v>20</v>
      </c>
      <c r="E8" s="62" t="s">
        <v>19</v>
      </c>
    </row>
    <row r="9" spans="1:5" x14ac:dyDescent="0.25">
      <c r="A9" s="65">
        <v>6</v>
      </c>
      <c r="B9" s="65" t="s">
        <v>21</v>
      </c>
      <c r="C9" s="66" t="s">
        <v>22</v>
      </c>
      <c r="D9" s="67" t="s">
        <v>24</v>
      </c>
      <c r="E9" s="65" t="s">
        <v>23</v>
      </c>
    </row>
    <row r="10" spans="1:5" x14ac:dyDescent="0.25">
      <c r="A10" s="68">
        <v>7</v>
      </c>
      <c r="B10" s="68" t="s">
        <v>26</v>
      </c>
      <c r="C10" s="69" t="s">
        <v>25</v>
      </c>
      <c r="D10" s="70" t="s">
        <v>27</v>
      </c>
      <c r="E10" s="68" t="s">
        <v>28</v>
      </c>
    </row>
    <row r="11" spans="1:5" x14ac:dyDescent="0.25">
      <c r="A11" s="71">
        <v>8</v>
      </c>
      <c r="B11" s="71" t="s">
        <v>29</v>
      </c>
      <c r="C11" s="72" t="s">
        <v>30</v>
      </c>
      <c r="D11" s="73" t="s">
        <v>31</v>
      </c>
      <c r="E11" s="71" t="s">
        <v>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352E-1E89-4720-9348-0E4071BA26EA}">
  <dimension ref="A1:H39"/>
  <sheetViews>
    <sheetView showGridLines="0" topLeftCell="A9" workbookViewId="0">
      <selection activeCell="H27" sqref="H27"/>
    </sheetView>
  </sheetViews>
  <sheetFormatPr defaultRowHeight="15" x14ac:dyDescent="0.25"/>
  <cols>
    <col min="1" max="1" width="14" customWidth="1"/>
    <col min="2" max="2" width="15.42578125" customWidth="1"/>
    <col min="3" max="3" width="13" customWidth="1"/>
    <col min="4" max="4" width="13.28515625" customWidth="1"/>
    <col min="5" max="5" width="19" customWidth="1"/>
    <col min="6" max="6" width="13.28515625" customWidth="1"/>
    <col min="7" max="7" width="14.42578125" customWidth="1"/>
    <col min="8" max="8" width="20.7109375" customWidth="1"/>
  </cols>
  <sheetData>
    <row r="1" spans="1:8" ht="21" x14ac:dyDescent="0.35">
      <c r="A1" s="52" t="s">
        <v>97</v>
      </c>
    </row>
    <row r="3" spans="1:8" x14ac:dyDescent="0.25">
      <c r="B3" t="s">
        <v>56</v>
      </c>
    </row>
    <row r="4" spans="1:8" x14ac:dyDescent="0.25">
      <c r="B4" s="39" t="s">
        <v>53</v>
      </c>
    </row>
    <row r="5" spans="1:8" x14ac:dyDescent="0.25">
      <c r="A5" s="39" t="s">
        <v>54</v>
      </c>
      <c r="B5" s="38"/>
    </row>
    <row r="6" spans="1:8" x14ac:dyDescent="0.25">
      <c r="A6" s="38"/>
      <c r="B6" s="38"/>
      <c r="C6" s="40" t="s">
        <v>55</v>
      </c>
      <c r="D6" s="41"/>
    </row>
    <row r="9" spans="1:8" x14ac:dyDescent="0.25">
      <c r="A9" s="27" t="s">
        <v>45</v>
      </c>
      <c r="B9" s="27" t="s">
        <v>42</v>
      </c>
      <c r="C9" s="27" t="s">
        <v>46</v>
      </c>
      <c r="D9" s="27" t="s">
        <v>48</v>
      </c>
      <c r="E9" s="27" t="s">
        <v>41</v>
      </c>
      <c r="F9" s="27" t="s">
        <v>47</v>
      </c>
      <c r="G9" s="27" t="s">
        <v>49</v>
      </c>
      <c r="H9" s="27" t="s">
        <v>44</v>
      </c>
    </row>
    <row r="10" spans="1:8" x14ac:dyDescent="0.25">
      <c r="A10" s="2">
        <v>1</v>
      </c>
      <c r="B10" s="2">
        <v>1</v>
      </c>
      <c r="C10" s="20">
        <v>3</v>
      </c>
      <c r="D10" s="2">
        <v>400</v>
      </c>
      <c r="E10" s="2">
        <v>2</v>
      </c>
      <c r="F10" s="8">
        <v>4</v>
      </c>
      <c r="G10" s="2">
        <v>-400</v>
      </c>
      <c r="H10" s="2">
        <v>0</v>
      </c>
    </row>
    <row r="11" spans="1:8" ht="15.75" thickBot="1" x14ac:dyDescent="0.3">
      <c r="A11" s="16"/>
      <c r="B11" s="16">
        <v>5</v>
      </c>
      <c r="C11" s="18">
        <v>1</v>
      </c>
      <c r="D11" s="16">
        <v>-100</v>
      </c>
      <c r="E11" s="16">
        <v>0</v>
      </c>
      <c r="F11" s="19">
        <v>2</v>
      </c>
      <c r="G11" s="16">
        <v>100</v>
      </c>
      <c r="H11" s="16">
        <v>2</v>
      </c>
    </row>
    <row r="12" spans="1:8" ht="16.5" thickTop="1" thickBot="1" x14ac:dyDescent="0.3">
      <c r="A12" s="17">
        <v>2</v>
      </c>
      <c r="B12" s="17">
        <v>2</v>
      </c>
      <c r="C12" s="18">
        <v>1</v>
      </c>
      <c r="D12" s="17">
        <v>200</v>
      </c>
      <c r="E12" s="17">
        <v>2</v>
      </c>
      <c r="F12" s="22">
        <v>4</v>
      </c>
      <c r="G12" s="17">
        <v>-200</v>
      </c>
      <c r="H12" s="17">
        <v>0</v>
      </c>
    </row>
    <row r="13" spans="1:8" ht="16.5" thickTop="1" thickBot="1" x14ac:dyDescent="0.3">
      <c r="A13" s="16"/>
      <c r="B13" s="16">
        <v>6</v>
      </c>
      <c r="C13" s="19">
        <v>2</v>
      </c>
      <c r="D13" s="16">
        <v>140</v>
      </c>
      <c r="E13" s="16">
        <v>0</v>
      </c>
      <c r="F13" s="23">
        <v>3</v>
      </c>
      <c r="G13" s="16">
        <v>-140</v>
      </c>
      <c r="H13" s="16">
        <v>2</v>
      </c>
    </row>
    <row r="14" spans="1:8" ht="16.5" thickTop="1" thickBot="1" x14ac:dyDescent="0.3">
      <c r="A14" s="17">
        <v>3</v>
      </c>
      <c r="B14" s="17">
        <v>3</v>
      </c>
      <c r="C14" s="18">
        <v>1</v>
      </c>
      <c r="D14" s="17">
        <v>-150</v>
      </c>
      <c r="E14" s="17">
        <v>0</v>
      </c>
      <c r="F14" s="24">
        <v>3</v>
      </c>
      <c r="G14" s="17">
        <v>150</v>
      </c>
      <c r="H14" s="17">
        <v>2</v>
      </c>
    </row>
    <row r="15" spans="1:8" ht="16.5" thickTop="1" thickBot="1" x14ac:dyDescent="0.3">
      <c r="A15" s="16"/>
      <c r="B15" s="16">
        <v>7</v>
      </c>
      <c r="C15" s="21">
        <v>4</v>
      </c>
      <c r="D15" s="16">
        <v>-130</v>
      </c>
      <c r="E15" s="16">
        <v>2</v>
      </c>
      <c r="F15" s="19">
        <v>2</v>
      </c>
      <c r="G15" s="16">
        <v>130</v>
      </c>
      <c r="H15" s="16">
        <v>0</v>
      </c>
    </row>
    <row r="16" spans="1:8" ht="15.75" thickTop="1" x14ac:dyDescent="0.25">
      <c r="A16" s="25"/>
      <c r="B16" s="25"/>
      <c r="C16" s="25"/>
      <c r="D16" s="25"/>
    </row>
    <row r="17" spans="1:8" x14ac:dyDescent="0.25">
      <c r="A17" s="26" t="s">
        <v>43</v>
      </c>
      <c r="B17" s="26" t="s">
        <v>33</v>
      </c>
      <c r="C17" s="26" t="s">
        <v>39</v>
      </c>
      <c r="D17" s="26" t="s">
        <v>40</v>
      </c>
      <c r="E17" s="26" t="s">
        <v>50</v>
      </c>
      <c r="F17" s="26" t="s">
        <v>51</v>
      </c>
      <c r="G17" s="26" t="s">
        <v>52</v>
      </c>
      <c r="H17" s="28" t="s">
        <v>57</v>
      </c>
    </row>
    <row r="18" spans="1:8" x14ac:dyDescent="0.25">
      <c r="A18" s="30">
        <v>1</v>
      </c>
      <c r="B18" s="30">
        <v>0</v>
      </c>
      <c r="C18" s="30">
        <v>2</v>
      </c>
      <c r="D18" s="30">
        <v>0</v>
      </c>
      <c r="E18" s="30">
        <f>SUM(B18:D18)</f>
        <v>2</v>
      </c>
      <c r="F18" s="31">
        <f>E18/$H$18</f>
        <v>0.33333333333333331</v>
      </c>
      <c r="G18" s="6">
        <v>2</v>
      </c>
      <c r="H18" s="29">
        <v>6</v>
      </c>
    </row>
    <row r="19" spans="1:8" x14ac:dyDescent="0.25">
      <c r="A19" s="32">
        <v>2</v>
      </c>
      <c r="B19" s="32">
        <v>2</v>
      </c>
      <c r="C19" s="32">
        <v>0</v>
      </c>
      <c r="D19" s="32">
        <v>0</v>
      </c>
      <c r="E19" s="32">
        <f t="shared" ref="E19:E21" si="0">SUM(B19:D19)</f>
        <v>2</v>
      </c>
      <c r="F19" s="33">
        <f>E19/$H$18</f>
        <v>0.33333333333333331</v>
      </c>
      <c r="G19" s="7">
        <v>2</v>
      </c>
    </row>
    <row r="20" spans="1:8" x14ac:dyDescent="0.25">
      <c r="A20" s="34">
        <v>3</v>
      </c>
      <c r="B20" s="34">
        <v>2</v>
      </c>
      <c r="C20" s="34">
        <v>2</v>
      </c>
      <c r="D20" s="34">
        <v>2</v>
      </c>
      <c r="E20" s="34">
        <f t="shared" si="0"/>
        <v>6</v>
      </c>
      <c r="F20" s="35">
        <f>E20/$H$18</f>
        <v>1</v>
      </c>
      <c r="G20" s="34">
        <v>1</v>
      </c>
    </row>
    <row r="21" spans="1:8" x14ac:dyDescent="0.25">
      <c r="A21" s="36">
        <v>4</v>
      </c>
      <c r="B21" s="36">
        <v>0</v>
      </c>
      <c r="C21" s="36">
        <v>0</v>
      </c>
      <c r="D21" s="36">
        <v>2</v>
      </c>
      <c r="E21" s="36">
        <f t="shared" si="0"/>
        <v>2</v>
      </c>
      <c r="F21" s="37">
        <f>E21/$H$18</f>
        <v>0.33333333333333331</v>
      </c>
      <c r="G21" s="36">
        <v>2</v>
      </c>
    </row>
    <row r="23" spans="1:8" x14ac:dyDescent="0.25">
      <c r="A23" s="13" t="s">
        <v>12</v>
      </c>
      <c r="B23" s="13" t="s">
        <v>15</v>
      </c>
      <c r="C23" s="13" t="s">
        <v>16</v>
      </c>
      <c r="D23" s="13" t="s">
        <v>13</v>
      </c>
      <c r="E23" s="13" t="s">
        <v>14</v>
      </c>
    </row>
    <row r="24" spans="1:8" x14ac:dyDescent="0.25">
      <c r="A24" s="6">
        <v>1</v>
      </c>
      <c r="B24" s="6" t="s">
        <v>17</v>
      </c>
      <c r="C24" s="6" t="s">
        <v>18</v>
      </c>
      <c r="D24" s="6" t="s">
        <v>20</v>
      </c>
      <c r="E24" s="6" t="s">
        <v>19</v>
      </c>
    </row>
    <row r="25" spans="1:8" x14ac:dyDescent="0.25">
      <c r="A25" s="7">
        <v>2</v>
      </c>
      <c r="B25" s="7" t="s">
        <v>21</v>
      </c>
      <c r="C25" s="7" t="s">
        <v>22</v>
      </c>
      <c r="D25" s="7" t="s">
        <v>24</v>
      </c>
      <c r="E25" s="7" t="s">
        <v>23</v>
      </c>
    </row>
    <row r="26" spans="1:8" x14ac:dyDescent="0.25">
      <c r="A26" s="20">
        <v>3</v>
      </c>
      <c r="B26" s="20" t="s">
        <v>26</v>
      </c>
      <c r="C26" s="20" t="s">
        <v>25</v>
      </c>
      <c r="D26" s="20" t="s">
        <v>27</v>
      </c>
      <c r="E26" s="20" t="s">
        <v>28</v>
      </c>
    </row>
    <row r="27" spans="1:8" x14ac:dyDescent="0.25">
      <c r="A27" s="8">
        <v>4</v>
      </c>
      <c r="B27" s="8" t="s">
        <v>29</v>
      </c>
      <c r="C27" s="8" t="s">
        <v>30</v>
      </c>
      <c r="D27" s="8" t="s">
        <v>31</v>
      </c>
      <c r="E27" s="8" t="s">
        <v>32</v>
      </c>
    </row>
    <row r="29" spans="1:8" x14ac:dyDescent="0.25">
      <c r="A29" s="15" t="s">
        <v>33</v>
      </c>
      <c r="B29" s="15" t="s">
        <v>34</v>
      </c>
      <c r="C29" s="15" t="s">
        <v>35</v>
      </c>
      <c r="D29" s="15" t="s">
        <v>38</v>
      </c>
    </row>
    <row r="30" spans="1:8" x14ac:dyDescent="0.25">
      <c r="A30" s="3" t="s">
        <v>36</v>
      </c>
      <c r="B30" s="3">
        <v>1</v>
      </c>
      <c r="C30" s="3">
        <v>2</v>
      </c>
      <c r="D30" s="3">
        <v>1</v>
      </c>
    </row>
    <row r="31" spans="1:8" x14ac:dyDescent="0.25">
      <c r="A31" s="3" t="s">
        <v>37</v>
      </c>
      <c r="B31" s="3">
        <v>3</v>
      </c>
      <c r="C31" s="3">
        <v>4</v>
      </c>
      <c r="D31" s="3">
        <v>5</v>
      </c>
    </row>
    <row r="33" spans="1:4" x14ac:dyDescent="0.25">
      <c r="A33" s="15" t="s">
        <v>39</v>
      </c>
      <c r="B33" s="15" t="s">
        <v>34</v>
      </c>
      <c r="C33" s="15" t="s">
        <v>35</v>
      </c>
      <c r="D33" s="15" t="s">
        <v>38</v>
      </c>
    </row>
    <row r="34" spans="1:4" x14ac:dyDescent="0.25">
      <c r="A34" s="3" t="s">
        <v>36</v>
      </c>
      <c r="B34" s="3">
        <v>3</v>
      </c>
      <c r="C34" s="3">
        <v>2</v>
      </c>
      <c r="D34" s="3">
        <v>2</v>
      </c>
    </row>
    <row r="35" spans="1:4" x14ac:dyDescent="0.25">
      <c r="A35" s="3" t="s">
        <v>37</v>
      </c>
      <c r="B35" s="3">
        <v>4</v>
      </c>
      <c r="C35" s="3">
        <v>1</v>
      </c>
      <c r="D35" s="3">
        <v>6</v>
      </c>
    </row>
    <row r="37" spans="1:4" x14ac:dyDescent="0.25">
      <c r="A37" s="15" t="s">
        <v>40</v>
      </c>
      <c r="B37" s="15" t="s">
        <v>34</v>
      </c>
      <c r="C37" s="15" t="s">
        <v>35</v>
      </c>
      <c r="D37" s="15" t="s">
        <v>38</v>
      </c>
    </row>
    <row r="38" spans="1:4" x14ac:dyDescent="0.25">
      <c r="A38" s="3" t="s">
        <v>36</v>
      </c>
      <c r="B38" s="3">
        <v>4</v>
      </c>
      <c r="C38" s="3">
        <v>2</v>
      </c>
      <c r="D38" s="3">
        <v>3</v>
      </c>
    </row>
    <row r="39" spans="1:4" x14ac:dyDescent="0.25">
      <c r="A39" s="3" t="s">
        <v>37</v>
      </c>
      <c r="B39" s="3">
        <v>1</v>
      </c>
      <c r="C39" s="3">
        <v>3</v>
      </c>
      <c r="D39" s="3">
        <v>7</v>
      </c>
    </row>
  </sheetData>
  <mergeCells count="1">
    <mergeCell ref="C6:D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5CA7-1AE5-4E93-9525-23C9A82097D3}">
  <sheetPr>
    <pageSetUpPr fitToPage="1"/>
  </sheetPr>
  <dimension ref="A1:D92"/>
  <sheetViews>
    <sheetView tabSelected="1" topLeftCell="A18" workbookViewId="0">
      <selection activeCell="T48" sqref="T48"/>
    </sheetView>
  </sheetViews>
  <sheetFormatPr defaultRowHeight="15" x14ac:dyDescent="0.25"/>
  <sheetData>
    <row r="1" spans="1:3" x14ac:dyDescent="0.25">
      <c r="A1" t="s">
        <v>105</v>
      </c>
    </row>
    <row r="3" spans="1:3" ht="28.5" x14ac:dyDescent="0.45">
      <c r="A3" s="77" t="s">
        <v>107</v>
      </c>
      <c r="B3" s="75"/>
      <c r="C3" s="75"/>
    </row>
    <row r="32" spans="1:4" ht="28.5" x14ac:dyDescent="0.45">
      <c r="A32" s="77" t="s">
        <v>106</v>
      </c>
      <c r="B32" s="76"/>
      <c r="C32" s="76"/>
      <c r="D32" s="76"/>
    </row>
    <row r="62" spans="1:1" ht="28.5" x14ac:dyDescent="0.45">
      <c r="A62" s="77" t="s">
        <v>108</v>
      </c>
    </row>
    <row r="92" spans="1:4" ht="31.5" x14ac:dyDescent="0.5">
      <c r="A92" s="78" t="s">
        <v>109</v>
      </c>
      <c r="B92" s="78"/>
      <c r="C92" s="78"/>
      <c r="D92" s="78"/>
    </row>
  </sheetData>
  <pageMargins left="0.7" right="0.7" top="0.75" bottom="0.75" header="0.3" footer="0.3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E67E-1FA0-43F5-A69F-937827502D05}">
  <dimension ref="A1:AB52"/>
  <sheetViews>
    <sheetView topLeftCell="A17" workbookViewId="0">
      <selection activeCell="I28" sqref="I28"/>
    </sheetView>
  </sheetViews>
  <sheetFormatPr defaultRowHeight="15" x14ac:dyDescent="0.25"/>
  <cols>
    <col min="22" max="22" width="22.7109375" customWidth="1"/>
    <col min="23" max="23" width="2" customWidth="1"/>
    <col min="24" max="24" width="27.28515625" customWidth="1"/>
    <col min="25" max="25" width="2.7109375" customWidth="1"/>
    <col min="26" max="26" width="26.42578125" customWidth="1"/>
    <col min="27" max="27" width="4.140625" customWidth="1"/>
    <col min="28" max="28" width="25.5703125" customWidth="1"/>
  </cols>
  <sheetData>
    <row r="1" spans="1:28" ht="21" x14ac:dyDescent="0.35">
      <c r="A1" s="52" t="s">
        <v>83</v>
      </c>
    </row>
    <row r="2" spans="1:28" ht="21" x14ac:dyDescent="0.35">
      <c r="A2" s="52"/>
    </row>
    <row r="3" spans="1:28" ht="21" x14ac:dyDescent="0.25">
      <c r="A3" s="56" t="s">
        <v>34</v>
      </c>
      <c r="B3" s="56" t="s">
        <v>35</v>
      </c>
      <c r="D3" s="56" t="s">
        <v>34</v>
      </c>
      <c r="E3" s="56" t="s">
        <v>35</v>
      </c>
      <c r="G3" s="56" t="s">
        <v>34</v>
      </c>
      <c r="H3" s="56" t="s">
        <v>35</v>
      </c>
      <c r="J3" s="56" t="s">
        <v>34</v>
      </c>
      <c r="K3" s="56" t="s">
        <v>35</v>
      </c>
      <c r="M3" s="56" t="s">
        <v>34</v>
      </c>
      <c r="N3" s="56" t="s">
        <v>35</v>
      </c>
      <c r="P3" s="56" t="s">
        <v>34</v>
      </c>
      <c r="Q3" s="56" t="s">
        <v>35</v>
      </c>
      <c r="S3" s="56" t="s">
        <v>34</v>
      </c>
      <c r="T3" s="56" t="s">
        <v>35</v>
      </c>
    </row>
    <row r="4" spans="1:28" ht="21" x14ac:dyDescent="0.35">
      <c r="A4" s="52"/>
    </row>
    <row r="5" spans="1:28" x14ac:dyDescent="0.25">
      <c r="A5" t="s">
        <v>5</v>
      </c>
      <c r="D5" t="s">
        <v>6</v>
      </c>
      <c r="G5" t="s">
        <v>7</v>
      </c>
      <c r="J5" t="s">
        <v>58</v>
      </c>
      <c r="M5" t="s">
        <v>59</v>
      </c>
      <c r="P5" t="s">
        <v>60</v>
      </c>
      <c r="S5" t="s">
        <v>61</v>
      </c>
      <c r="V5" s="12" t="s">
        <v>66</v>
      </c>
      <c r="X5" s="12" t="s">
        <v>67</v>
      </c>
      <c r="Z5" s="1" t="s">
        <v>72</v>
      </c>
      <c r="AB5" s="12" t="s">
        <v>72</v>
      </c>
    </row>
    <row r="6" spans="1:28" x14ac:dyDescent="0.25">
      <c r="A6" s="3">
        <v>1</v>
      </c>
      <c r="B6" s="3">
        <v>2</v>
      </c>
      <c r="D6" s="3">
        <v>3</v>
      </c>
      <c r="E6" s="3">
        <v>2</v>
      </c>
      <c r="G6" s="3">
        <v>5</v>
      </c>
      <c r="H6" s="3">
        <v>2</v>
      </c>
      <c r="J6" s="3">
        <v>7</v>
      </c>
      <c r="K6" s="3">
        <v>2</v>
      </c>
      <c r="M6" s="3">
        <v>8</v>
      </c>
      <c r="N6" s="3">
        <v>2</v>
      </c>
      <c r="P6" s="3">
        <v>6</v>
      </c>
      <c r="Q6" s="3">
        <v>2</v>
      </c>
      <c r="S6" s="3">
        <v>4</v>
      </c>
      <c r="T6" s="3">
        <v>2</v>
      </c>
      <c r="V6" s="54" t="s">
        <v>81</v>
      </c>
      <c r="AB6" s="55" t="s">
        <v>81</v>
      </c>
    </row>
    <row r="7" spans="1:28" x14ac:dyDescent="0.25">
      <c r="A7" s="3">
        <v>3</v>
      </c>
      <c r="B7" s="3">
        <v>4</v>
      </c>
      <c r="D7" s="3">
        <v>5</v>
      </c>
      <c r="E7" s="3">
        <v>1</v>
      </c>
      <c r="G7" s="3">
        <v>7</v>
      </c>
      <c r="H7" s="3">
        <v>3</v>
      </c>
      <c r="J7" s="3">
        <v>8</v>
      </c>
      <c r="K7" s="3">
        <v>5</v>
      </c>
      <c r="M7" s="3">
        <v>6</v>
      </c>
      <c r="N7" s="3">
        <v>7</v>
      </c>
      <c r="P7" s="3">
        <v>4</v>
      </c>
      <c r="Q7" s="3">
        <v>8</v>
      </c>
      <c r="S7" s="3">
        <v>1</v>
      </c>
      <c r="T7" s="3">
        <v>6</v>
      </c>
      <c r="V7" s="53" t="s">
        <v>62</v>
      </c>
      <c r="X7" s="53" t="s">
        <v>68</v>
      </c>
      <c r="Z7" s="53" t="s">
        <v>73</v>
      </c>
      <c r="AB7" s="53" t="s">
        <v>77</v>
      </c>
    </row>
    <row r="8" spans="1:28" x14ac:dyDescent="0.25">
      <c r="A8" s="3">
        <v>5</v>
      </c>
      <c r="B8" s="3">
        <v>6</v>
      </c>
      <c r="D8" s="3">
        <v>7</v>
      </c>
      <c r="E8" s="3">
        <v>4</v>
      </c>
      <c r="G8" s="3">
        <v>8</v>
      </c>
      <c r="H8" s="3">
        <v>1</v>
      </c>
      <c r="J8" s="3">
        <v>6</v>
      </c>
      <c r="K8" s="3">
        <v>3</v>
      </c>
      <c r="M8" s="3">
        <v>4</v>
      </c>
      <c r="N8" s="3">
        <v>5</v>
      </c>
      <c r="P8" s="3">
        <v>1</v>
      </c>
      <c r="Q8" s="3">
        <v>7</v>
      </c>
      <c r="S8" s="3">
        <v>3</v>
      </c>
      <c r="T8" s="3">
        <v>8</v>
      </c>
      <c r="V8" s="53" t="s">
        <v>63</v>
      </c>
      <c r="X8" s="53" t="s">
        <v>69</v>
      </c>
      <c r="Z8" s="53" t="s">
        <v>74</v>
      </c>
      <c r="AB8" s="53" t="s">
        <v>78</v>
      </c>
    </row>
    <row r="9" spans="1:28" x14ac:dyDescent="0.25">
      <c r="A9" s="3">
        <v>7</v>
      </c>
      <c r="B9" s="3">
        <v>8</v>
      </c>
      <c r="D9" s="3">
        <v>8</v>
      </c>
      <c r="E9" s="3">
        <v>6</v>
      </c>
      <c r="G9" s="3">
        <v>6</v>
      </c>
      <c r="H9" s="3">
        <v>4</v>
      </c>
      <c r="J9" s="3">
        <v>4</v>
      </c>
      <c r="K9" s="3">
        <v>1</v>
      </c>
      <c r="M9" s="3">
        <v>1</v>
      </c>
      <c r="N9" s="3">
        <v>3</v>
      </c>
      <c r="P9" s="3">
        <v>3</v>
      </c>
      <c r="Q9" s="3">
        <v>5</v>
      </c>
      <c r="S9" s="3">
        <v>5</v>
      </c>
      <c r="T9" s="3">
        <v>7</v>
      </c>
      <c r="V9" s="53" t="s">
        <v>64</v>
      </c>
      <c r="X9" s="53" t="s">
        <v>70</v>
      </c>
      <c r="Z9" s="53" t="s">
        <v>75</v>
      </c>
      <c r="AB9" s="53" t="s">
        <v>79</v>
      </c>
    </row>
    <row r="10" spans="1:28" x14ac:dyDescent="0.25">
      <c r="V10" s="2" t="s">
        <v>65</v>
      </c>
      <c r="X10" s="2" t="s">
        <v>71</v>
      </c>
      <c r="Z10" s="2" t="s">
        <v>76</v>
      </c>
      <c r="AB10" s="2" t="s">
        <v>80</v>
      </c>
    </row>
    <row r="11" spans="1:28" ht="21" x14ac:dyDescent="0.35">
      <c r="A11" s="52" t="s">
        <v>84</v>
      </c>
    </row>
    <row r="13" spans="1:28" x14ac:dyDescent="0.25">
      <c r="A13" t="s">
        <v>5</v>
      </c>
      <c r="D13" t="s">
        <v>6</v>
      </c>
      <c r="G13" t="s">
        <v>7</v>
      </c>
      <c r="J13" t="s">
        <v>58</v>
      </c>
      <c r="M13" t="s">
        <v>59</v>
      </c>
      <c r="P13" t="s">
        <v>60</v>
      </c>
      <c r="S13" t="s">
        <v>61</v>
      </c>
      <c r="V13" s="12" t="s">
        <v>66</v>
      </c>
      <c r="X13" s="12" t="s">
        <v>67</v>
      </c>
      <c r="Z13" s="1" t="s">
        <v>72</v>
      </c>
      <c r="AB13" s="12" t="s">
        <v>85</v>
      </c>
    </row>
    <row r="14" spans="1:28" x14ac:dyDescent="0.25">
      <c r="A14" s="3">
        <v>1</v>
      </c>
      <c r="B14" s="3">
        <v>2</v>
      </c>
      <c r="D14" s="3">
        <v>3</v>
      </c>
      <c r="E14" s="3">
        <v>2</v>
      </c>
      <c r="G14" s="3">
        <v>3</v>
      </c>
      <c r="H14" s="3">
        <v>2</v>
      </c>
      <c r="J14" s="30" t="s">
        <v>82</v>
      </c>
      <c r="K14" s="3">
        <v>2</v>
      </c>
      <c r="M14" s="3">
        <v>8</v>
      </c>
      <c r="N14" s="3">
        <v>2</v>
      </c>
      <c r="P14" s="3">
        <v>6</v>
      </c>
      <c r="Q14" s="3">
        <v>2</v>
      </c>
      <c r="S14" s="3">
        <v>4</v>
      </c>
      <c r="T14" s="3">
        <v>2</v>
      </c>
      <c r="V14" s="54" t="s">
        <v>81</v>
      </c>
      <c r="AB14" s="55" t="s">
        <v>81</v>
      </c>
    </row>
    <row r="15" spans="1:28" x14ac:dyDescent="0.25">
      <c r="A15" s="3">
        <v>3</v>
      </c>
      <c r="B15" s="3">
        <v>4</v>
      </c>
      <c r="D15" s="3">
        <v>5</v>
      </c>
      <c r="E15" s="3">
        <v>1</v>
      </c>
      <c r="G15" s="30" t="s">
        <v>82</v>
      </c>
      <c r="H15" s="3">
        <v>5</v>
      </c>
      <c r="J15" s="3">
        <v>8</v>
      </c>
      <c r="K15" s="3">
        <v>3</v>
      </c>
      <c r="M15" s="3">
        <v>6</v>
      </c>
      <c r="N15" s="30" t="s">
        <v>82</v>
      </c>
      <c r="P15" s="3">
        <v>4</v>
      </c>
      <c r="Q15" s="3">
        <v>8</v>
      </c>
      <c r="S15" s="3">
        <v>1</v>
      </c>
      <c r="T15" s="3">
        <v>6</v>
      </c>
      <c r="V15" s="53" t="s">
        <v>62</v>
      </c>
      <c r="X15" s="53" t="s">
        <v>68</v>
      </c>
      <c r="Z15" s="53" t="s">
        <v>73</v>
      </c>
      <c r="AB15" s="53" t="s">
        <v>77</v>
      </c>
    </row>
    <row r="16" spans="1:28" x14ac:dyDescent="0.25">
      <c r="A16" s="3">
        <v>5</v>
      </c>
      <c r="B16" s="3">
        <v>6</v>
      </c>
      <c r="D16" s="30" t="s">
        <v>82</v>
      </c>
      <c r="E16" s="3">
        <v>4</v>
      </c>
      <c r="G16" s="3">
        <v>8</v>
      </c>
      <c r="H16" s="3">
        <v>1</v>
      </c>
      <c r="J16" s="3">
        <v>6</v>
      </c>
      <c r="K16" s="3">
        <v>5</v>
      </c>
      <c r="M16" s="3">
        <v>4</v>
      </c>
      <c r="N16" s="3">
        <v>3</v>
      </c>
      <c r="P16" s="3">
        <v>1</v>
      </c>
      <c r="Q16" s="30" t="s">
        <v>82</v>
      </c>
      <c r="S16" s="3">
        <v>5</v>
      </c>
      <c r="T16" s="3">
        <v>8</v>
      </c>
      <c r="V16" s="53" t="s">
        <v>63</v>
      </c>
      <c r="X16" s="53" t="s">
        <v>69</v>
      </c>
      <c r="Z16" s="53" t="s">
        <v>74</v>
      </c>
      <c r="AB16" s="53" t="s">
        <v>78</v>
      </c>
    </row>
    <row r="17" spans="1:28" x14ac:dyDescent="0.25">
      <c r="A17" s="3">
        <v>7</v>
      </c>
      <c r="B17" s="30" t="s">
        <v>82</v>
      </c>
      <c r="D17" s="3">
        <v>8</v>
      </c>
      <c r="E17" s="3">
        <v>6</v>
      </c>
      <c r="G17" s="3">
        <v>6</v>
      </c>
      <c r="H17" s="3">
        <v>4</v>
      </c>
      <c r="J17" s="3">
        <v>4</v>
      </c>
      <c r="K17" s="3">
        <v>1</v>
      </c>
      <c r="M17" s="3">
        <v>1</v>
      </c>
      <c r="N17" s="3">
        <v>5</v>
      </c>
      <c r="P17" s="3">
        <v>5</v>
      </c>
      <c r="Q17" s="3">
        <v>3</v>
      </c>
      <c r="S17" s="3">
        <v>3</v>
      </c>
      <c r="T17" s="30">
        <v>7</v>
      </c>
      <c r="V17" s="2" t="s">
        <v>64</v>
      </c>
      <c r="X17" s="2" t="s">
        <v>70</v>
      </c>
      <c r="Z17" s="2" t="s">
        <v>75</v>
      </c>
      <c r="AB17" s="2" t="s">
        <v>79</v>
      </c>
    </row>
    <row r="18" spans="1:28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V18" s="58"/>
      <c r="X18" s="58"/>
      <c r="Z18" s="58"/>
      <c r="AB18" s="58"/>
    </row>
    <row r="19" spans="1:28" ht="21" x14ac:dyDescent="0.25">
      <c r="A19" s="56" t="s">
        <v>34</v>
      </c>
      <c r="B19" s="56" t="s">
        <v>35</v>
      </c>
      <c r="D19" s="56" t="s">
        <v>34</v>
      </c>
      <c r="E19" s="56" t="s">
        <v>35</v>
      </c>
      <c r="G19" s="56" t="s">
        <v>34</v>
      </c>
      <c r="H19" s="56" t="s">
        <v>35</v>
      </c>
      <c r="J19" s="56" t="s">
        <v>34</v>
      </c>
      <c r="K19" s="56" t="s">
        <v>35</v>
      </c>
      <c r="M19" s="56" t="s">
        <v>34</v>
      </c>
      <c r="N19" s="56" t="s">
        <v>35</v>
      </c>
      <c r="P19" s="56" t="s">
        <v>34</v>
      </c>
      <c r="Q19" s="56" t="s">
        <v>35</v>
      </c>
      <c r="S19" s="56" t="s">
        <v>34</v>
      </c>
      <c r="T19" s="56" t="s">
        <v>35</v>
      </c>
      <c r="V19" s="58"/>
      <c r="X19" s="58"/>
      <c r="Z19" s="58"/>
      <c r="AB19" s="58"/>
    </row>
    <row r="21" spans="1:28" ht="21" x14ac:dyDescent="0.35">
      <c r="A21" s="52" t="s">
        <v>86</v>
      </c>
    </row>
    <row r="22" spans="1:28" x14ac:dyDescent="0.25">
      <c r="A22" s="14"/>
    </row>
    <row r="23" spans="1:28" x14ac:dyDescent="0.25">
      <c r="A23" t="s">
        <v>5</v>
      </c>
      <c r="D23" t="s">
        <v>6</v>
      </c>
      <c r="G23" t="s">
        <v>7</v>
      </c>
      <c r="J23" t="s">
        <v>58</v>
      </c>
      <c r="M23" t="s">
        <v>59</v>
      </c>
      <c r="V23" s="12" t="s">
        <v>66</v>
      </c>
      <c r="X23" s="12" t="s">
        <v>67</v>
      </c>
      <c r="Z23" s="1" t="s">
        <v>72</v>
      </c>
      <c r="AB23" s="12" t="s">
        <v>85</v>
      </c>
    </row>
    <row r="24" spans="1:28" x14ac:dyDescent="0.25">
      <c r="A24" s="3">
        <v>1</v>
      </c>
      <c r="B24" s="3">
        <v>2</v>
      </c>
      <c r="D24" s="3">
        <v>3</v>
      </c>
      <c r="E24" s="3">
        <v>2</v>
      </c>
      <c r="G24" s="3">
        <v>5</v>
      </c>
      <c r="H24" s="3">
        <v>2</v>
      </c>
      <c r="J24" s="3">
        <v>6</v>
      </c>
      <c r="K24" s="3">
        <v>2</v>
      </c>
      <c r="M24" s="3">
        <v>4</v>
      </c>
      <c r="N24" s="3">
        <v>2</v>
      </c>
      <c r="V24" s="54" t="s">
        <v>81</v>
      </c>
      <c r="AB24" s="55" t="s">
        <v>81</v>
      </c>
    </row>
    <row r="25" spans="1:28" x14ac:dyDescent="0.25">
      <c r="A25" s="3">
        <v>3</v>
      </c>
      <c r="B25" s="3">
        <v>4</v>
      </c>
      <c r="D25" s="3">
        <v>5</v>
      </c>
      <c r="E25" s="3">
        <v>1</v>
      </c>
      <c r="G25" s="3">
        <v>6</v>
      </c>
      <c r="H25" s="3">
        <v>3</v>
      </c>
      <c r="J25" s="3">
        <v>4</v>
      </c>
      <c r="K25" s="3">
        <v>5</v>
      </c>
      <c r="M25" s="3">
        <v>1</v>
      </c>
      <c r="N25" s="3">
        <v>6</v>
      </c>
      <c r="V25" s="53" t="s">
        <v>62</v>
      </c>
      <c r="X25" s="53" t="s">
        <v>68</v>
      </c>
      <c r="Z25" s="53" t="s">
        <v>73</v>
      </c>
      <c r="AB25" s="53" t="s">
        <v>77</v>
      </c>
    </row>
    <row r="26" spans="1:28" x14ac:dyDescent="0.25">
      <c r="A26" s="3">
        <v>5</v>
      </c>
      <c r="B26" s="3">
        <v>6</v>
      </c>
      <c r="D26" s="3">
        <v>6</v>
      </c>
      <c r="E26" s="3">
        <v>4</v>
      </c>
      <c r="G26" s="3">
        <v>4</v>
      </c>
      <c r="H26" s="3">
        <v>1</v>
      </c>
      <c r="J26" s="3">
        <v>1</v>
      </c>
      <c r="K26" s="3">
        <v>3</v>
      </c>
      <c r="M26" s="3">
        <v>3</v>
      </c>
      <c r="N26" s="3">
        <v>5</v>
      </c>
      <c r="V26" s="53" t="s">
        <v>63</v>
      </c>
      <c r="X26" s="53" t="s">
        <v>69</v>
      </c>
      <c r="Z26" s="53" t="s">
        <v>74</v>
      </c>
      <c r="AB26" s="53" t="s">
        <v>78</v>
      </c>
    </row>
    <row r="27" spans="1:28" x14ac:dyDescent="0.25">
      <c r="A27" s="14"/>
      <c r="T27" s="57"/>
      <c r="V27" s="2" t="s">
        <v>64</v>
      </c>
      <c r="X27" s="2" t="s">
        <v>70</v>
      </c>
      <c r="Z27" s="2" t="s">
        <v>75</v>
      </c>
      <c r="AB27" s="2" t="s">
        <v>79</v>
      </c>
    </row>
    <row r="28" spans="1:28" ht="21" x14ac:dyDescent="0.35">
      <c r="A28" s="52" t="s">
        <v>87</v>
      </c>
    </row>
    <row r="30" spans="1:28" x14ac:dyDescent="0.25">
      <c r="A30" t="s">
        <v>5</v>
      </c>
      <c r="D30" t="s">
        <v>6</v>
      </c>
      <c r="G30" t="s">
        <v>7</v>
      </c>
      <c r="J30" t="s">
        <v>58</v>
      </c>
      <c r="M30" t="s">
        <v>59</v>
      </c>
      <c r="V30" s="12" t="s">
        <v>66</v>
      </c>
      <c r="X30" s="12" t="s">
        <v>67</v>
      </c>
      <c r="Z30" s="1" t="s">
        <v>72</v>
      </c>
      <c r="AB30" s="12" t="s">
        <v>85</v>
      </c>
    </row>
    <row r="31" spans="1:28" x14ac:dyDescent="0.25">
      <c r="A31" s="3">
        <v>1</v>
      </c>
      <c r="B31" s="3">
        <v>2</v>
      </c>
      <c r="D31" s="3">
        <v>3</v>
      </c>
      <c r="E31" s="3">
        <v>2</v>
      </c>
      <c r="G31" s="3">
        <v>5</v>
      </c>
      <c r="H31" s="3">
        <v>2</v>
      </c>
      <c r="J31" s="30" t="s">
        <v>82</v>
      </c>
      <c r="K31" s="3">
        <v>2</v>
      </c>
      <c r="M31" s="3">
        <v>4</v>
      </c>
      <c r="N31" s="3">
        <v>2</v>
      </c>
      <c r="V31" s="54" t="s">
        <v>81</v>
      </c>
      <c r="AB31" s="55" t="s">
        <v>81</v>
      </c>
    </row>
    <row r="32" spans="1:28" x14ac:dyDescent="0.25">
      <c r="A32" s="3">
        <v>3</v>
      </c>
      <c r="B32" s="3">
        <v>4</v>
      </c>
      <c r="D32" s="3">
        <v>5</v>
      </c>
      <c r="E32" s="3">
        <v>1</v>
      </c>
      <c r="G32" s="30" t="s">
        <v>82</v>
      </c>
      <c r="H32" s="3">
        <v>3</v>
      </c>
      <c r="J32" s="3">
        <v>4</v>
      </c>
      <c r="K32" s="3">
        <v>5</v>
      </c>
      <c r="M32" s="3">
        <v>1</v>
      </c>
      <c r="N32" s="30" t="s">
        <v>82</v>
      </c>
      <c r="V32" s="53" t="s">
        <v>62</v>
      </c>
      <c r="X32" s="53" t="s">
        <v>68</v>
      </c>
      <c r="Z32" s="53" t="s">
        <v>73</v>
      </c>
      <c r="AB32" s="53" t="s">
        <v>77</v>
      </c>
    </row>
    <row r="33" spans="1:28" x14ac:dyDescent="0.25">
      <c r="A33" s="3">
        <v>5</v>
      </c>
      <c r="B33" s="30" t="s">
        <v>82</v>
      </c>
      <c r="D33" s="30" t="s">
        <v>82</v>
      </c>
      <c r="E33" s="3">
        <v>4</v>
      </c>
      <c r="G33" s="3">
        <v>4</v>
      </c>
      <c r="H33" s="3">
        <v>1</v>
      </c>
      <c r="J33" s="3">
        <v>1</v>
      </c>
      <c r="K33" s="3">
        <v>3</v>
      </c>
      <c r="M33" s="3">
        <v>3</v>
      </c>
      <c r="N33" s="3">
        <v>5</v>
      </c>
      <c r="V33" s="2" t="s">
        <v>63</v>
      </c>
      <c r="X33" s="2" t="s">
        <v>69</v>
      </c>
      <c r="Z33" s="2" t="s">
        <v>74</v>
      </c>
      <c r="AB33" s="2" t="s">
        <v>78</v>
      </c>
    </row>
    <row r="35" spans="1:28" ht="21" x14ac:dyDescent="0.35">
      <c r="A35" s="52" t="s">
        <v>88</v>
      </c>
    </row>
    <row r="36" spans="1:28" x14ac:dyDescent="0.25">
      <c r="A36" s="14"/>
      <c r="V36" s="12" t="s">
        <v>66</v>
      </c>
      <c r="X36" s="12" t="s">
        <v>67</v>
      </c>
      <c r="Z36" s="1" t="s">
        <v>72</v>
      </c>
    </row>
    <row r="37" spans="1:28" x14ac:dyDescent="0.25">
      <c r="A37" t="s">
        <v>5</v>
      </c>
      <c r="D37" t="s">
        <v>6</v>
      </c>
      <c r="G37" t="s">
        <v>7</v>
      </c>
      <c r="V37" s="54" t="s">
        <v>81</v>
      </c>
    </row>
    <row r="38" spans="1:28" x14ac:dyDescent="0.25">
      <c r="A38" s="3">
        <v>1</v>
      </c>
      <c r="B38" s="3">
        <v>2</v>
      </c>
      <c r="D38" s="3">
        <v>3</v>
      </c>
      <c r="E38" s="3">
        <v>2</v>
      </c>
      <c r="G38" s="3">
        <v>4</v>
      </c>
      <c r="H38" s="3">
        <v>2</v>
      </c>
      <c r="V38" s="53" t="s">
        <v>62</v>
      </c>
      <c r="X38" s="53" t="s">
        <v>68</v>
      </c>
      <c r="Z38" s="53" t="s">
        <v>73</v>
      </c>
    </row>
    <row r="39" spans="1:28" x14ac:dyDescent="0.25">
      <c r="A39" s="3">
        <v>3</v>
      </c>
      <c r="B39" s="3">
        <v>4</v>
      </c>
      <c r="D39" s="3">
        <v>4</v>
      </c>
      <c r="E39" s="3">
        <v>1</v>
      </c>
      <c r="G39" s="3">
        <v>1</v>
      </c>
      <c r="H39" s="3">
        <v>3</v>
      </c>
      <c r="V39" s="2" t="s">
        <v>63</v>
      </c>
      <c r="X39" s="2" t="s">
        <v>69</v>
      </c>
      <c r="Z39" s="2" t="s">
        <v>74</v>
      </c>
    </row>
    <row r="41" spans="1:28" ht="21" x14ac:dyDescent="0.35">
      <c r="A41" s="52" t="s">
        <v>89</v>
      </c>
    </row>
    <row r="42" spans="1:28" x14ac:dyDescent="0.25">
      <c r="V42" s="12" t="s">
        <v>66</v>
      </c>
      <c r="X42" s="12" t="s">
        <v>67</v>
      </c>
      <c r="Z42" s="1" t="s">
        <v>72</v>
      </c>
    </row>
    <row r="43" spans="1:28" x14ac:dyDescent="0.25">
      <c r="A43" t="s">
        <v>5</v>
      </c>
      <c r="D43" t="s">
        <v>6</v>
      </c>
      <c r="G43" t="s">
        <v>7</v>
      </c>
      <c r="V43" s="54" t="s">
        <v>81</v>
      </c>
    </row>
    <row r="44" spans="1:28" x14ac:dyDescent="0.25">
      <c r="A44" s="3">
        <v>1</v>
      </c>
      <c r="B44" s="3">
        <v>2</v>
      </c>
      <c r="D44" s="3">
        <v>3</v>
      </c>
      <c r="E44" s="3">
        <v>2</v>
      </c>
      <c r="G44" s="30">
        <v>4</v>
      </c>
      <c r="H44" s="3">
        <v>2</v>
      </c>
      <c r="V44" s="2" t="s">
        <v>62</v>
      </c>
      <c r="X44" s="2" t="s">
        <v>68</v>
      </c>
      <c r="Z44" s="2" t="s">
        <v>73</v>
      </c>
    </row>
    <row r="45" spans="1:28" x14ac:dyDescent="0.25">
      <c r="A45" s="3">
        <v>3</v>
      </c>
      <c r="B45" s="30" t="s">
        <v>82</v>
      </c>
      <c r="D45" s="30">
        <v>4</v>
      </c>
      <c r="E45" s="3">
        <v>1</v>
      </c>
      <c r="G45" s="3">
        <v>1</v>
      </c>
      <c r="H45" s="3">
        <v>3</v>
      </c>
    </row>
    <row r="47" spans="1:28" ht="21" x14ac:dyDescent="0.35">
      <c r="A47" s="52" t="s">
        <v>90</v>
      </c>
    </row>
    <row r="48" spans="1:28" ht="21" x14ac:dyDescent="0.35">
      <c r="A48" s="52"/>
    </row>
    <row r="49" spans="1:24" ht="21" x14ac:dyDescent="0.25">
      <c r="A49" s="56" t="s">
        <v>34</v>
      </c>
      <c r="B49" s="56" t="s">
        <v>35</v>
      </c>
      <c r="D49" s="56" t="s">
        <v>34</v>
      </c>
      <c r="E49" s="56" t="s">
        <v>35</v>
      </c>
    </row>
    <row r="50" spans="1:24" x14ac:dyDescent="0.25">
      <c r="V50" s="12" t="s">
        <v>66</v>
      </c>
      <c r="X50" s="12" t="s">
        <v>67</v>
      </c>
    </row>
    <row r="51" spans="1:24" x14ac:dyDescent="0.25">
      <c r="A51" s="2">
        <v>1</v>
      </c>
      <c r="B51" s="2">
        <v>2</v>
      </c>
      <c r="D51" s="2">
        <v>2</v>
      </c>
      <c r="E51" s="2">
        <v>1</v>
      </c>
      <c r="V51" s="54" t="s">
        <v>81</v>
      </c>
    </row>
    <row r="52" spans="1:24" x14ac:dyDescent="0.25">
      <c r="V52" s="2" t="s">
        <v>62</v>
      </c>
      <c r="X52" s="2" t="s">
        <v>68</v>
      </c>
    </row>
  </sheetData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79C0-D614-4027-9CC7-A3499A20FBCF}">
  <dimension ref="A1:W7"/>
  <sheetViews>
    <sheetView workbookViewId="0"/>
  </sheetViews>
  <sheetFormatPr defaultRowHeight="15" x14ac:dyDescent="0.25"/>
  <sheetData>
    <row r="1" spans="1:23" ht="24" x14ac:dyDescent="0.4">
      <c r="A1" s="74" t="s">
        <v>98</v>
      </c>
    </row>
    <row r="3" spans="1:23" x14ac:dyDescent="0.25">
      <c r="A3" s="26" t="s">
        <v>91</v>
      </c>
      <c r="B3" s="27" t="s">
        <v>92</v>
      </c>
      <c r="C3" s="27" t="s">
        <v>93</v>
      </c>
      <c r="D3" s="27" t="s">
        <v>95</v>
      </c>
      <c r="E3" s="27" t="s">
        <v>94</v>
      </c>
      <c r="G3" s="26" t="s">
        <v>91</v>
      </c>
      <c r="H3" s="27" t="s">
        <v>92</v>
      </c>
      <c r="I3" s="27" t="s">
        <v>93</v>
      </c>
      <c r="J3" s="27" t="s">
        <v>95</v>
      </c>
      <c r="K3" s="27" t="s">
        <v>94</v>
      </c>
      <c r="M3" s="26" t="s">
        <v>91</v>
      </c>
      <c r="N3" s="27" t="s">
        <v>92</v>
      </c>
      <c r="O3" s="27" t="s">
        <v>93</v>
      </c>
      <c r="P3" s="27" t="s">
        <v>95</v>
      </c>
      <c r="Q3" s="27" t="s">
        <v>94</v>
      </c>
      <c r="S3" s="26" t="s">
        <v>91</v>
      </c>
      <c r="T3" s="27" t="s">
        <v>92</v>
      </c>
      <c r="U3" s="27" t="s">
        <v>93</v>
      </c>
      <c r="V3" s="27" t="s">
        <v>95</v>
      </c>
      <c r="W3" s="27" t="s">
        <v>94</v>
      </c>
    </row>
    <row r="4" spans="1:23" x14ac:dyDescent="0.25">
      <c r="A4" s="59">
        <v>1</v>
      </c>
      <c r="B4" s="2">
        <v>1</v>
      </c>
      <c r="C4" s="2">
        <v>2</v>
      </c>
      <c r="D4" s="2">
        <v>1</v>
      </c>
      <c r="E4" s="2">
        <v>1</v>
      </c>
      <c r="G4" s="59">
        <v>2</v>
      </c>
      <c r="H4" s="3">
        <v>3</v>
      </c>
      <c r="I4" s="3">
        <v>2</v>
      </c>
      <c r="J4" s="2">
        <v>1</v>
      </c>
      <c r="K4" s="2">
        <v>2</v>
      </c>
      <c r="M4" s="59">
        <v>3</v>
      </c>
      <c r="N4" s="3">
        <v>5</v>
      </c>
      <c r="O4" s="3">
        <v>2</v>
      </c>
      <c r="P4" s="2">
        <v>1</v>
      </c>
      <c r="Q4" s="2">
        <v>3</v>
      </c>
      <c r="S4" s="59">
        <v>4</v>
      </c>
      <c r="T4" s="3">
        <v>7</v>
      </c>
      <c r="U4" s="3">
        <v>2</v>
      </c>
      <c r="V4" s="2">
        <v>1</v>
      </c>
      <c r="W4" s="2">
        <v>4</v>
      </c>
    </row>
    <row r="5" spans="1:23" x14ac:dyDescent="0.25">
      <c r="A5" s="60"/>
      <c r="B5" s="2">
        <v>3</v>
      </c>
      <c r="C5" s="2">
        <v>4</v>
      </c>
      <c r="D5" s="2">
        <v>2</v>
      </c>
      <c r="E5" s="2">
        <v>5</v>
      </c>
      <c r="G5" s="60"/>
      <c r="H5" s="3">
        <v>5</v>
      </c>
      <c r="I5" s="3">
        <v>1</v>
      </c>
      <c r="J5" s="2">
        <v>2</v>
      </c>
      <c r="K5" s="2">
        <v>6</v>
      </c>
      <c r="M5" s="60"/>
      <c r="N5" s="3">
        <v>7</v>
      </c>
      <c r="O5" s="3">
        <v>3</v>
      </c>
      <c r="P5" s="2">
        <v>2</v>
      </c>
      <c r="Q5" s="2">
        <v>7</v>
      </c>
      <c r="S5" s="60"/>
      <c r="T5" s="3">
        <v>8</v>
      </c>
      <c r="U5" s="3">
        <v>5</v>
      </c>
      <c r="V5" s="2">
        <v>2</v>
      </c>
      <c r="W5" s="2">
        <v>8</v>
      </c>
    </row>
    <row r="6" spans="1:23" x14ac:dyDescent="0.25">
      <c r="A6" s="60"/>
      <c r="B6" s="2">
        <v>5</v>
      </c>
      <c r="C6" s="2">
        <v>6</v>
      </c>
      <c r="D6" s="2">
        <v>3</v>
      </c>
      <c r="E6" s="2">
        <v>9</v>
      </c>
      <c r="G6" s="60"/>
      <c r="H6" s="3">
        <v>7</v>
      </c>
      <c r="I6" s="3">
        <v>4</v>
      </c>
      <c r="J6" s="2">
        <v>3</v>
      </c>
      <c r="K6" s="2">
        <v>10</v>
      </c>
      <c r="M6" s="60"/>
      <c r="N6" s="3">
        <v>8</v>
      </c>
      <c r="O6" s="3">
        <v>1</v>
      </c>
      <c r="P6" s="2">
        <v>3</v>
      </c>
      <c r="Q6" s="2">
        <v>11</v>
      </c>
      <c r="S6" s="60"/>
      <c r="T6" s="3">
        <v>6</v>
      </c>
      <c r="U6" s="3">
        <v>3</v>
      </c>
      <c r="V6" s="2">
        <v>3</v>
      </c>
      <c r="W6" s="2">
        <v>12</v>
      </c>
    </row>
    <row r="7" spans="1:23" x14ac:dyDescent="0.25">
      <c r="A7" s="61"/>
      <c r="B7" s="2">
        <v>7</v>
      </c>
      <c r="C7" s="2">
        <v>8</v>
      </c>
      <c r="D7" s="2">
        <v>4</v>
      </c>
      <c r="E7" s="2">
        <v>13</v>
      </c>
      <c r="G7" s="61"/>
      <c r="H7" s="3">
        <v>8</v>
      </c>
      <c r="I7" s="3">
        <v>6</v>
      </c>
      <c r="J7" s="2">
        <v>4</v>
      </c>
      <c r="K7" s="2">
        <v>14</v>
      </c>
      <c r="M7" s="61"/>
      <c r="N7" s="3">
        <v>6</v>
      </c>
      <c r="O7" s="3">
        <v>4</v>
      </c>
      <c r="P7" s="2">
        <v>4</v>
      </c>
      <c r="Q7" s="2">
        <v>15</v>
      </c>
      <c r="S7" s="61"/>
      <c r="T7" s="3">
        <v>4</v>
      </c>
      <c r="U7" s="3">
        <v>1</v>
      </c>
      <c r="V7" s="2">
        <v>4</v>
      </c>
      <c r="W7" s="2">
        <v>16</v>
      </c>
    </row>
  </sheetData>
  <mergeCells count="4">
    <mergeCell ref="A4:A7"/>
    <mergeCell ref="G4:G7"/>
    <mergeCell ref="M4:M7"/>
    <mergeCell ref="S4:S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AB02-8728-4D58-8DFB-EE1A729C62E7}">
  <dimension ref="A1:W7"/>
  <sheetViews>
    <sheetView workbookViewId="0"/>
  </sheetViews>
  <sheetFormatPr defaultRowHeight="15" x14ac:dyDescent="0.25"/>
  <sheetData>
    <row r="1" spans="1:23" ht="24" x14ac:dyDescent="0.4">
      <c r="A1" s="74" t="s">
        <v>99</v>
      </c>
    </row>
    <row r="3" spans="1:23" x14ac:dyDescent="0.25">
      <c r="A3" s="26" t="s">
        <v>91</v>
      </c>
      <c r="B3" s="27" t="s">
        <v>92</v>
      </c>
      <c r="C3" s="27" t="s">
        <v>93</v>
      </c>
      <c r="D3" s="27" t="s">
        <v>95</v>
      </c>
      <c r="E3" s="27" t="s">
        <v>94</v>
      </c>
      <c r="G3" s="26" t="s">
        <v>91</v>
      </c>
      <c r="H3" s="27" t="s">
        <v>92</v>
      </c>
      <c r="I3" s="27" t="s">
        <v>93</v>
      </c>
      <c r="J3" s="27" t="s">
        <v>95</v>
      </c>
      <c r="K3" s="27" t="s">
        <v>94</v>
      </c>
      <c r="M3" s="26" t="s">
        <v>91</v>
      </c>
      <c r="N3" s="27" t="s">
        <v>92</v>
      </c>
      <c r="O3" s="27" t="s">
        <v>93</v>
      </c>
      <c r="P3" s="27" t="s">
        <v>95</v>
      </c>
      <c r="Q3" s="27" t="s">
        <v>94</v>
      </c>
      <c r="S3" s="26" t="s">
        <v>91</v>
      </c>
      <c r="T3" s="27" t="s">
        <v>92</v>
      </c>
      <c r="U3" s="27" t="s">
        <v>93</v>
      </c>
      <c r="V3" s="27" t="s">
        <v>95</v>
      </c>
      <c r="W3" s="27" t="s">
        <v>94</v>
      </c>
    </row>
    <row r="4" spans="1:23" x14ac:dyDescent="0.25">
      <c r="A4" s="59">
        <v>1</v>
      </c>
      <c r="B4" s="2">
        <v>1</v>
      </c>
      <c r="C4" s="3">
        <v>2</v>
      </c>
      <c r="D4" s="2">
        <v>1</v>
      </c>
      <c r="E4" s="2">
        <v>1</v>
      </c>
      <c r="G4" s="59">
        <v>2</v>
      </c>
      <c r="H4" s="3">
        <v>3</v>
      </c>
      <c r="I4" s="3">
        <v>2</v>
      </c>
      <c r="J4" s="2">
        <v>1</v>
      </c>
      <c r="K4" s="2">
        <v>2</v>
      </c>
      <c r="M4" s="59">
        <v>3</v>
      </c>
      <c r="N4" s="3">
        <v>3</v>
      </c>
      <c r="O4" s="3">
        <v>2</v>
      </c>
      <c r="P4" s="2">
        <v>1</v>
      </c>
      <c r="Q4" s="2">
        <v>3</v>
      </c>
      <c r="S4" s="59">
        <v>4</v>
      </c>
      <c r="T4" s="30" t="s">
        <v>82</v>
      </c>
      <c r="U4" s="3">
        <v>2</v>
      </c>
      <c r="V4" s="2">
        <v>1</v>
      </c>
      <c r="W4" s="2">
        <v>4</v>
      </c>
    </row>
    <row r="5" spans="1:23" x14ac:dyDescent="0.25">
      <c r="A5" s="60"/>
      <c r="B5" s="2">
        <v>3</v>
      </c>
      <c r="C5" s="3">
        <v>4</v>
      </c>
      <c r="D5" s="2">
        <v>2</v>
      </c>
      <c r="E5" s="2">
        <v>5</v>
      </c>
      <c r="G5" s="60"/>
      <c r="H5" s="3">
        <v>5</v>
      </c>
      <c r="I5" s="3">
        <v>1</v>
      </c>
      <c r="J5" s="2">
        <v>2</v>
      </c>
      <c r="K5" s="2">
        <v>6</v>
      </c>
      <c r="M5" s="60"/>
      <c r="N5" s="30" t="s">
        <v>82</v>
      </c>
      <c r="O5" s="3">
        <v>5</v>
      </c>
      <c r="P5" s="2">
        <v>2</v>
      </c>
      <c r="Q5" s="2">
        <v>7</v>
      </c>
      <c r="S5" s="60"/>
      <c r="T5" s="3">
        <v>8</v>
      </c>
      <c r="U5" s="3">
        <v>3</v>
      </c>
      <c r="V5" s="2">
        <v>2</v>
      </c>
      <c r="W5" s="2">
        <v>8</v>
      </c>
    </row>
    <row r="6" spans="1:23" x14ac:dyDescent="0.25">
      <c r="A6" s="60"/>
      <c r="B6" s="2">
        <v>5</v>
      </c>
      <c r="C6" s="3">
        <v>6</v>
      </c>
      <c r="D6" s="2">
        <v>3</v>
      </c>
      <c r="E6" s="2">
        <v>9</v>
      </c>
      <c r="G6" s="60"/>
      <c r="H6" s="30" t="s">
        <v>82</v>
      </c>
      <c r="I6" s="3">
        <v>4</v>
      </c>
      <c r="J6" s="2">
        <v>3</v>
      </c>
      <c r="K6" s="2">
        <v>10</v>
      </c>
      <c r="M6" s="60"/>
      <c r="N6" s="3">
        <v>8</v>
      </c>
      <c r="O6" s="3">
        <v>1</v>
      </c>
      <c r="P6" s="2">
        <v>3</v>
      </c>
      <c r="Q6" s="2">
        <v>11</v>
      </c>
      <c r="S6" s="60"/>
      <c r="T6" s="3">
        <v>6</v>
      </c>
      <c r="U6" s="3">
        <v>5</v>
      </c>
      <c r="V6" s="2">
        <v>3</v>
      </c>
      <c r="W6" s="2">
        <v>12</v>
      </c>
    </row>
    <row r="7" spans="1:23" x14ac:dyDescent="0.25">
      <c r="A7" s="61"/>
      <c r="B7" s="2">
        <v>7</v>
      </c>
      <c r="C7" s="30" t="s">
        <v>82</v>
      </c>
      <c r="D7" s="2">
        <v>4</v>
      </c>
      <c r="E7" s="2">
        <v>13</v>
      </c>
      <c r="G7" s="61"/>
      <c r="H7" s="3">
        <v>8</v>
      </c>
      <c r="I7" s="3">
        <v>6</v>
      </c>
      <c r="J7" s="2">
        <v>4</v>
      </c>
      <c r="K7" s="2">
        <v>14</v>
      </c>
      <c r="M7" s="61"/>
      <c r="N7" s="3">
        <v>6</v>
      </c>
      <c r="O7" s="3">
        <v>4</v>
      </c>
      <c r="P7" s="2">
        <v>4</v>
      </c>
      <c r="Q7" s="2">
        <v>15</v>
      </c>
      <c r="S7" s="61"/>
      <c r="T7" s="3">
        <v>4</v>
      </c>
      <c r="U7" s="3">
        <v>1</v>
      </c>
      <c r="V7" s="2">
        <v>4</v>
      </c>
      <c r="W7" s="2">
        <v>16</v>
      </c>
    </row>
  </sheetData>
  <mergeCells count="4">
    <mergeCell ref="A4:A7"/>
    <mergeCell ref="G4:G7"/>
    <mergeCell ref="M4:M7"/>
    <mergeCell ref="S4:S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2D051-A20F-48E9-B17B-B7C2D569D6F2}">
  <dimension ref="A1:W6"/>
  <sheetViews>
    <sheetView workbookViewId="0"/>
  </sheetViews>
  <sheetFormatPr defaultRowHeight="15" x14ac:dyDescent="0.25"/>
  <sheetData>
    <row r="1" spans="1:23" ht="24" x14ac:dyDescent="0.4">
      <c r="A1" s="74" t="s">
        <v>100</v>
      </c>
    </row>
    <row r="3" spans="1:23" x14ac:dyDescent="0.25">
      <c r="A3" s="26" t="s">
        <v>91</v>
      </c>
      <c r="B3" s="27" t="s">
        <v>92</v>
      </c>
      <c r="C3" s="27" t="s">
        <v>93</v>
      </c>
      <c r="D3" s="27" t="s">
        <v>95</v>
      </c>
      <c r="E3" s="27" t="s">
        <v>94</v>
      </c>
      <c r="G3" s="26" t="s">
        <v>91</v>
      </c>
      <c r="H3" s="27" t="s">
        <v>92</v>
      </c>
      <c r="I3" s="27" t="s">
        <v>93</v>
      </c>
      <c r="J3" s="27" t="s">
        <v>95</v>
      </c>
      <c r="K3" s="27" t="s">
        <v>94</v>
      </c>
      <c r="M3" s="26" t="s">
        <v>91</v>
      </c>
      <c r="N3" s="27" t="s">
        <v>92</v>
      </c>
      <c r="O3" s="27" t="s">
        <v>93</v>
      </c>
      <c r="P3" s="27" t="s">
        <v>95</v>
      </c>
      <c r="Q3" s="27" t="s">
        <v>94</v>
      </c>
      <c r="S3" s="26" t="s">
        <v>91</v>
      </c>
      <c r="T3" s="27" t="s">
        <v>92</v>
      </c>
      <c r="U3" s="27" t="s">
        <v>93</v>
      </c>
      <c r="V3" s="27" t="s">
        <v>95</v>
      </c>
      <c r="W3" s="27" t="s">
        <v>94</v>
      </c>
    </row>
    <row r="4" spans="1:23" x14ac:dyDescent="0.25">
      <c r="A4" s="59">
        <v>1</v>
      </c>
      <c r="B4" s="2">
        <v>1</v>
      </c>
      <c r="C4" s="3">
        <v>2</v>
      </c>
      <c r="D4" s="2">
        <v>1</v>
      </c>
      <c r="E4" s="2">
        <v>1</v>
      </c>
      <c r="G4" s="59">
        <v>2</v>
      </c>
      <c r="H4" s="3">
        <v>3</v>
      </c>
      <c r="I4" s="3">
        <v>2</v>
      </c>
      <c r="J4" s="2">
        <v>1</v>
      </c>
      <c r="K4" s="2">
        <v>2</v>
      </c>
      <c r="M4" s="59">
        <v>3</v>
      </c>
      <c r="N4" s="3">
        <v>5</v>
      </c>
      <c r="O4" s="3">
        <v>2</v>
      </c>
      <c r="P4" s="2">
        <v>1</v>
      </c>
      <c r="Q4" s="2">
        <v>3</v>
      </c>
      <c r="S4" s="59">
        <v>4</v>
      </c>
      <c r="T4" s="3">
        <v>6</v>
      </c>
      <c r="U4" s="3">
        <v>2</v>
      </c>
      <c r="V4" s="2">
        <v>1</v>
      </c>
      <c r="W4" s="2">
        <v>4</v>
      </c>
    </row>
    <row r="5" spans="1:23" x14ac:dyDescent="0.25">
      <c r="A5" s="60"/>
      <c r="B5" s="2">
        <v>3</v>
      </c>
      <c r="C5" s="3">
        <v>4</v>
      </c>
      <c r="D5" s="2">
        <v>2</v>
      </c>
      <c r="E5" s="2">
        <v>5</v>
      </c>
      <c r="G5" s="60"/>
      <c r="H5" s="3">
        <v>5</v>
      </c>
      <c r="I5" s="3">
        <v>1</v>
      </c>
      <c r="J5" s="2">
        <v>2</v>
      </c>
      <c r="K5" s="2">
        <v>6</v>
      </c>
      <c r="M5" s="60"/>
      <c r="N5" s="3">
        <v>6</v>
      </c>
      <c r="O5" s="3">
        <v>3</v>
      </c>
      <c r="P5" s="2">
        <v>2</v>
      </c>
      <c r="Q5" s="2">
        <v>7</v>
      </c>
      <c r="S5" s="60"/>
      <c r="T5" s="3">
        <v>4</v>
      </c>
      <c r="U5" s="3">
        <v>5</v>
      </c>
      <c r="V5" s="2">
        <v>2</v>
      </c>
      <c r="W5" s="2">
        <v>8</v>
      </c>
    </row>
    <row r="6" spans="1:23" x14ac:dyDescent="0.25">
      <c r="A6" s="61"/>
      <c r="B6" s="2">
        <v>5</v>
      </c>
      <c r="C6" s="3">
        <v>6</v>
      </c>
      <c r="D6" s="2">
        <v>3</v>
      </c>
      <c r="E6" s="2">
        <v>9</v>
      </c>
      <c r="G6" s="61"/>
      <c r="H6" s="3">
        <v>6</v>
      </c>
      <c r="I6" s="3">
        <v>4</v>
      </c>
      <c r="J6" s="2">
        <v>3</v>
      </c>
      <c r="K6" s="2">
        <v>10</v>
      </c>
      <c r="M6" s="61"/>
      <c r="N6" s="3">
        <v>4</v>
      </c>
      <c r="O6" s="3">
        <v>1</v>
      </c>
      <c r="P6" s="2">
        <v>3</v>
      </c>
      <c r="Q6" s="2">
        <v>11</v>
      </c>
      <c r="S6" s="61"/>
      <c r="T6" s="3">
        <v>1</v>
      </c>
      <c r="U6" s="3">
        <v>3</v>
      </c>
      <c r="V6" s="2">
        <v>3</v>
      </c>
      <c r="W6" s="2">
        <v>12</v>
      </c>
    </row>
  </sheetData>
  <mergeCells count="4">
    <mergeCell ref="A4:A6"/>
    <mergeCell ref="G4:G6"/>
    <mergeCell ref="M4:M6"/>
    <mergeCell ref="S4:S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ADBB-BF38-45D4-90C3-725B24EAEBEA}">
  <dimension ref="A1:W6"/>
  <sheetViews>
    <sheetView workbookViewId="0"/>
  </sheetViews>
  <sheetFormatPr defaultRowHeight="15" x14ac:dyDescent="0.25"/>
  <sheetData>
    <row r="1" spans="1:23" ht="24" x14ac:dyDescent="0.4">
      <c r="A1" s="74" t="s">
        <v>101</v>
      </c>
    </row>
    <row r="3" spans="1:23" x14ac:dyDescent="0.25">
      <c r="A3" s="26" t="s">
        <v>91</v>
      </c>
      <c r="B3" s="27" t="s">
        <v>92</v>
      </c>
      <c r="C3" s="27" t="s">
        <v>93</v>
      </c>
      <c r="D3" s="27" t="s">
        <v>95</v>
      </c>
      <c r="E3" s="27" t="s">
        <v>94</v>
      </c>
      <c r="G3" s="26" t="s">
        <v>91</v>
      </c>
      <c r="H3" s="27" t="s">
        <v>92</v>
      </c>
      <c r="I3" s="27" t="s">
        <v>93</v>
      </c>
      <c r="J3" s="27" t="s">
        <v>95</v>
      </c>
      <c r="K3" s="27" t="s">
        <v>94</v>
      </c>
      <c r="M3" s="26" t="s">
        <v>91</v>
      </c>
      <c r="N3" s="27" t="s">
        <v>92</v>
      </c>
      <c r="O3" s="27" t="s">
        <v>93</v>
      </c>
      <c r="P3" s="27" t="s">
        <v>95</v>
      </c>
      <c r="Q3" s="27" t="s">
        <v>94</v>
      </c>
      <c r="S3" s="26" t="s">
        <v>91</v>
      </c>
      <c r="T3" s="27" t="s">
        <v>92</v>
      </c>
      <c r="U3" s="27" t="s">
        <v>93</v>
      </c>
      <c r="V3" s="27" t="s">
        <v>95</v>
      </c>
      <c r="W3" s="27" t="s">
        <v>94</v>
      </c>
    </row>
    <row r="4" spans="1:23" x14ac:dyDescent="0.25">
      <c r="A4" s="59">
        <v>1</v>
      </c>
      <c r="B4" s="3">
        <v>1</v>
      </c>
      <c r="C4" s="3">
        <v>2</v>
      </c>
      <c r="D4" s="2">
        <v>1</v>
      </c>
      <c r="E4" s="2">
        <v>1</v>
      </c>
      <c r="G4" s="59">
        <v>2</v>
      </c>
      <c r="H4" s="3">
        <v>3</v>
      </c>
      <c r="I4" s="3">
        <v>2</v>
      </c>
      <c r="J4" s="2">
        <v>1</v>
      </c>
      <c r="K4" s="2">
        <v>2</v>
      </c>
      <c r="M4" s="59">
        <v>3</v>
      </c>
      <c r="N4" s="3">
        <v>5</v>
      </c>
      <c r="O4" s="3">
        <v>2</v>
      </c>
      <c r="P4" s="2">
        <v>1</v>
      </c>
      <c r="Q4" s="2">
        <v>3</v>
      </c>
      <c r="S4" s="59">
        <v>4</v>
      </c>
      <c r="T4" s="30" t="s">
        <v>82</v>
      </c>
      <c r="U4" s="3">
        <v>2</v>
      </c>
      <c r="V4" s="2">
        <v>1</v>
      </c>
      <c r="W4" s="2">
        <v>4</v>
      </c>
    </row>
    <row r="5" spans="1:23" x14ac:dyDescent="0.25">
      <c r="A5" s="60"/>
      <c r="B5" s="3">
        <v>3</v>
      </c>
      <c r="C5" s="3">
        <v>4</v>
      </c>
      <c r="D5" s="2">
        <v>2</v>
      </c>
      <c r="E5" s="2">
        <v>5</v>
      </c>
      <c r="G5" s="60"/>
      <c r="H5" s="3">
        <v>5</v>
      </c>
      <c r="I5" s="3">
        <v>1</v>
      </c>
      <c r="J5" s="2">
        <v>2</v>
      </c>
      <c r="K5" s="2">
        <v>6</v>
      </c>
      <c r="M5" s="60"/>
      <c r="N5" s="30" t="s">
        <v>82</v>
      </c>
      <c r="O5" s="3">
        <v>3</v>
      </c>
      <c r="P5" s="2">
        <v>2</v>
      </c>
      <c r="Q5" s="2">
        <v>7</v>
      </c>
      <c r="S5" s="60"/>
      <c r="T5" s="3">
        <v>4</v>
      </c>
      <c r="U5" s="3">
        <v>5</v>
      </c>
      <c r="V5" s="2">
        <v>2</v>
      </c>
      <c r="W5" s="2">
        <v>8</v>
      </c>
    </row>
    <row r="6" spans="1:23" x14ac:dyDescent="0.25">
      <c r="A6" s="61"/>
      <c r="B6" s="3">
        <v>5</v>
      </c>
      <c r="C6" s="30" t="s">
        <v>82</v>
      </c>
      <c r="D6" s="2">
        <v>3</v>
      </c>
      <c r="E6" s="2">
        <v>9</v>
      </c>
      <c r="G6" s="61"/>
      <c r="H6" s="30" t="s">
        <v>82</v>
      </c>
      <c r="I6" s="3">
        <v>4</v>
      </c>
      <c r="J6" s="2">
        <v>3</v>
      </c>
      <c r="K6" s="2">
        <v>10</v>
      </c>
      <c r="M6" s="61"/>
      <c r="N6" s="3">
        <v>4</v>
      </c>
      <c r="O6" s="3">
        <v>1</v>
      </c>
      <c r="P6" s="2">
        <v>3</v>
      </c>
      <c r="Q6" s="2">
        <v>11</v>
      </c>
      <c r="S6" s="61"/>
      <c r="T6" s="3">
        <v>1</v>
      </c>
      <c r="U6" s="3">
        <v>3</v>
      </c>
      <c r="V6" s="2">
        <v>3</v>
      </c>
      <c r="W6" s="2">
        <v>12</v>
      </c>
    </row>
  </sheetData>
  <mergeCells count="4">
    <mergeCell ref="A4:A6"/>
    <mergeCell ref="G4:G6"/>
    <mergeCell ref="M4:M6"/>
    <mergeCell ref="S4:S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515F-4407-4CB1-BFA0-3CE87D6EC0AD}">
  <dimension ref="A1:Q5"/>
  <sheetViews>
    <sheetView workbookViewId="0"/>
  </sheetViews>
  <sheetFormatPr defaultRowHeight="15" x14ac:dyDescent="0.25"/>
  <sheetData>
    <row r="1" spans="1:17" ht="24" x14ac:dyDescent="0.4">
      <c r="A1" s="74" t="s">
        <v>102</v>
      </c>
    </row>
    <row r="3" spans="1:17" x14ac:dyDescent="0.25">
      <c r="A3" s="26" t="s">
        <v>91</v>
      </c>
      <c r="B3" s="27" t="s">
        <v>92</v>
      </c>
      <c r="C3" s="27" t="s">
        <v>93</v>
      </c>
      <c r="D3" s="27" t="s">
        <v>95</v>
      </c>
      <c r="E3" s="27" t="s">
        <v>94</v>
      </c>
      <c r="G3" s="26" t="s">
        <v>91</v>
      </c>
      <c r="H3" s="27" t="s">
        <v>92</v>
      </c>
      <c r="I3" s="27" t="s">
        <v>93</v>
      </c>
      <c r="J3" s="27" t="s">
        <v>95</v>
      </c>
      <c r="K3" s="27" t="s">
        <v>94</v>
      </c>
      <c r="M3" s="26" t="s">
        <v>91</v>
      </c>
      <c r="N3" s="27" t="s">
        <v>92</v>
      </c>
      <c r="O3" s="27" t="s">
        <v>93</v>
      </c>
      <c r="P3" s="27" t="s">
        <v>95</v>
      </c>
      <c r="Q3" s="27" t="s">
        <v>94</v>
      </c>
    </row>
    <row r="4" spans="1:17" x14ac:dyDescent="0.25">
      <c r="A4" s="59">
        <v>1</v>
      </c>
      <c r="B4" s="3">
        <v>1</v>
      </c>
      <c r="C4" s="3">
        <v>2</v>
      </c>
      <c r="D4" s="2">
        <v>1</v>
      </c>
      <c r="E4" s="2">
        <v>1</v>
      </c>
      <c r="G4" s="59">
        <v>2</v>
      </c>
      <c r="H4" s="3">
        <v>3</v>
      </c>
      <c r="I4" s="3">
        <v>2</v>
      </c>
      <c r="J4" s="2">
        <v>1</v>
      </c>
      <c r="K4" s="2">
        <v>2</v>
      </c>
      <c r="M4" s="59">
        <v>3</v>
      </c>
      <c r="N4" s="3">
        <v>4</v>
      </c>
      <c r="O4" s="3">
        <v>2</v>
      </c>
      <c r="P4" s="2">
        <v>1</v>
      </c>
      <c r="Q4" s="2">
        <v>3</v>
      </c>
    </row>
    <row r="5" spans="1:17" x14ac:dyDescent="0.25">
      <c r="A5" s="61"/>
      <c r="B5" s="3">
        <v>3</v>
      </c>
      <c r="C5" s="3">
        <v>4</v>
      </c>
      <c r="D5" s="2">
        <v>2</v>
      </c>
      <c r="E5" s="2">
        <v>5</v>
      </c>
      <c r="G5" s="61"/>
      <c r="H5" s="3">
        <v>4</v>
      </c>
      <c r="I5" s="3">
        <v>1</v>
      </c>
      <c r="J5" s="2">
        <v>2</v>
      </c>
      <c r="K5" s="2">
        <v>6</v>
      </c>
      <c r="M5" s="61"/>
      <c r="N5" s="3">
        <v>1</v>
      </c>
      <c r="O5" s="3">
        <v>3</v>
      </c>
      <c r="P5" s="2">
        <v>2</v>
      </c>
      <c r="Q5" s="2">
        <v>7</v>
      </c>
    </row>
  </sheetData>
  <mergeCells count="3">
    <mergeCell ref="A4:A5"/>
    <mergeCell ref="G4:G5"/>
    <mergeCell ref="M4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7565-C487-46CE-B26C-3E289BE48166}">
  <dimension ref="A1:Q5"/>
  <sheetViews>
    <sheetView workbookViewId="0"/>
  </sheetViews>
  <sheetFormatPr defaultRowHeight="15" x14ac:dyDescent="0.25"/>
  <sheetData>
    <row r="1" spans="1:17" ht="24" x14ac:dyDescent="0.4">
      <c r="A1" s="74" t="s">
        <v>103</v>
      </c>
    </row>
    <row r="3" spans="1:17" x14ac:dyDescent="0.25">
      <c r="A3" s="26" t="s">
        <v>91</v>
      </c>
      <c r="B3" s="27" t="s">
        <v>92</v>
      </c>
      <c r="C3" s="27" t="s">
        <v>93</v>
      </c>
      <c r="D3" s="27" t="s">
        <v>95</v>
      </c>
      <c r="E3" s="27" t="s">
        <v>94</v>
      </c>
      <c r="G3" s="26" t="s">
        <v>91</v>
      </c>
      <c r="H3" s="27" t="s">
        <v>92</v>
      </c>
      <c r="I3" s="27" t="s">
        <v>93</v>
      </c>
      <c r="J3" s="27" t="s">
        <v>95</v>
      </c>
      <c r="K3" s="27" t="s">
        <v>94</v>
      </c>
      <c r="M3" s="26" t="s">
        <v>91</v>
      </c>
      <c r="N3" s="27" t="s">
        <v>92</v>
      </c>
      <c r="O3" s="27" t="s">
        <v>93</v>
      </c>
      <c r="P3" s="27" t="s">
        <v>95</v>
      </c>
      <c r="Q3" s="27" t="s">
        <v>94</v>
      </c>
    </row>
    <row r="4" spans="1:17" x14ac:dyDescent="0.25">
      <c r="A4" s="59">
        <v>1</v>
      </c>
      <c r="B4" s="3">
        <v>1</v>
      </c>
      <c r="C4" s="3">
        <v>2</v>
      </c>
      <c r="D4" s="2">
        <v>1</v>
      </c>
      <c r="E4" s="2">
        <v>1</v>
      </c>
      <c r="G4" s="59">
        <v>2</v>
      </c>
      <c r="H4" s="3">
        <v>3</v>
      </c>
      <c r="I4" s="3">
        <v>2</v>
      </c>
      <c r="J4" s="2">
        <v>1</v>
      </c>
      <c r="K4" s="2">
        <v>2</v>
      </c>
      <c r="M4" s="59">
        <v>3</v>
      </c>
      <c r="N4" s="30" t="s">
        <v>82</v>
      </c>
      <c r="O4" s="3">
        <v>2</v>
      </c>
      <c r="P4" s="2">
        <v>1</v>
      </c>
      <c r="Q4" s="2">
        <v>3</v>
      </c>
    </row>
    <row r="5" spans="1:17" x14ac:dyDescent="0.25">
      <c r="A5" s="61"/>
      <c r="B5" s="3">
        <v>3</v>
      </c>
      <c r="C5" s="30" t="s">
        <v>82</v>
      </c>
      <c r="D5" s="2">
        <v>2</v>
      </c>
      <c r="E5" s="2">
        <v>5</v>
      </c>
      <c r="G5" s="61"/>
      <c r="H5" s="30" t="s">
        <v>82</v>
      </c>
      <c r="I5" s="3">
        <v>1</v>
      </c>
      <c r="J5" s="2">
        <v>2</v>
      </c>
      <c r="K5" s="2">
        <v>6</v>
      </c>
      <c r="M5" s="61"/>
      <c r="N5" s="3">
        <v>1</v>
      </c>
      <c r="O5" s="3">
        <v>3</v>
      </c>
      <c r="P5" s="2">
        <v>2</v>
      </c>
      <c r="Q5" s="2">
        <v>7</v>
      </c>
    </row>
  </sheetData>
  <mergeCells count="3">
    <mergeCell ref="A4:A5"/>
    <mergeCell ref="G4:G5"/>
    <mergeCell ref="M4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D623-2707-4494-9522-52B7CBE8366E}">
  <dimension ref="A1:K4"/>
  <sheetViews>
    <sheetView workbookViewId="0">
      <selection activeCell="E23" sqref="E23"/>
    </sheetView>
  </sheetViews>
  <sheetFormatPr defaultRowHeight="15" x14ac:dyDescent="0.25"/>
  <sheetData>
    <row r="1" spans="1:11" ht="24" x14ac:dyDescent="0.4">
      <c r="A1" s="74" t="s">
        <v>104</v>
      </c>
    </row>
    <row r="3" spans="1:11" x14ac:dyDescent="0.25">
      <c r="A3" s="26" t="s">
        <v>91</v>
      </c>
      <c r="B3" s="27" t="s">
        <v>92</v>
      </c>
      <c r="C3" s="27" t="s">
        <v>93</v>
      </c>
      <c r="D3" s="27" t="s">
        <v>95</v>
      </c>
      <c r="E3" s="27" t="s">
        <v>94</v>
      </c>
      <c r="G3" s="26" t="s">
        <v>91</v>
      </c>
      <c r="H3" s="27" t="s">
        <v>92</v>
      </c>
      <c r="I3" s="27" t="s">
        <v>93</v>
      </c>
      <c r="J3" s="27" t="s">
        <v>95</v>
      </c>
      <c r="K3" s="27" t="s">
        <v>94</v>
      </c>
    </row>
    <row r="4" spans="1:11" x14ac:dyDescent="0.25">
      <c r="A4" s="3">
        <v>1</v>
      </c>
      <c r="B4" s="3">
        <v>1</v>
      </c>
      <c r="C4" s="3">
        <v>2</v>
      </c>
      <c r="D4" s="2">
        <v>1</v>
      </c>
      <c r="E4" s="2">
        <v>1</v>
      </c>
      <c r="G4" s="3">
        <v>2</v>
      </c>
      <c r="H4" s="3">
        <v>2</v>
      </c>
      <c r="I4" s="3">
        <v>1</v>
      </c>
      <c r="J4" s="2">
        <v>1</v>
      </c>
      <c r="K4" s="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boardi</vt:lpstr>
      <vt:lpstr>Razpored</vt:lpstr>
      <vt:lpstr>8 parov</vt:lpstr>
      <vt:lpstr>7 parov</vt:lpstr>
      <vt:lpstr>6 parov</vt:lpstr>
      <vt:lpstr>5 parov</vt:lpstr>
      <vt:lpstr>4 pari</vt:lpstr>
      <vt:lpstr>3 pari</vt:lpstr>
      <vt:lpstr>2para</vt:lpstr>
      <vt:lpstr>pari</vt:lpstr>
      <vt:lpstr>rezultati</vt:lpstr>
      <vt:lpstr>karte</vt:lpstr>
    </vt:vector>
  </TitlesOfParts>
  <Company>Šola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Jano</cp:lastModifiedBy>
  <cp:lastPrinted>2026-05-07T07:41:04Z</cp:lastPrinted>
  <dcterms:created xsi:type="dcterms:W3CDTF">2026-05-07T04:17:07Z</dcterms:created>
  <dcterms:modified xsi:type="dcterms:W3CDTF">2026-05-07T07:41:30Z</dcterms:modified>
</cp:coreProperties>
</file>