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ano\Documents\"/>
    </mc:Choice>
  </mc:AlternateContent>
  <xr:revisionPtr revIDLastSave="0" documentId="8_{35F17D5A-76FD-43B9-80FB-89CB0304087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kalkulacij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6" i="1"/>
  <c r="G11" i="1" l="1"/>
  <c r="G5" i="1"/>
  <c r="G13" i="1" l="1"/>
  <c r="G10" i="1" l="1"/>
  <c r="G14" i="1" l="1"/>
  <c r="G15" i="1" l="1"/>
  <c r="G17" i="1" s="1"/>
  <c r="G18" i="1" l="1"/>
  <c r="G19" i="1" s="1"/>
  <c r="G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Černilec</author>
  </authors>
  <commentList>
    <comment ref="D5" authorId="0" shapeId="0" xr:uid="{E1A0E043-7360-4F4A-9D18-19400B644CE8}">
      <text>
        <r>
          <rPr>
            <b/>
            <sz val="9"/>
            <color indexed="81"/>
            <rFont val="Segoe UI"/>
            <family val="2"/>
            <charset val="238"/>
          </rPr>
          <t>Koliko ur boste izdelovali brošuro?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6" authorId="0" shapeId="0" xr:uid="{ED2B4D75-83A1-4E07-ACBC-F87CEEEDB385}">
      <text>
        <r>
          <rPr>
            <b/>
            <sz val="9"/>
            <color indexed="81"/>
            <rFont val="Segoe UI"/>
            <family val="2"/>
            <charset val="238"/>
          </rPr>
          <t>Koliko ur boste tiskali brošuro?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8" authorId="0" shapeId="0" xr:uid="{3F16AA7A-6E4E-4F35-A624-3D439461C749}">
      <text>
        <r>
          <rPr>
            <b/>
            <sz val="9"/>
            <color indexed="81"/>
            <rFont val="Segoe UI"/>
            <family val="2"/>
            <charset val="238"/>
          </rPr>
          <t>Koliko listov boste porabili za eno brošuro?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10" authorId="0" shapeId="0" xr:uid="{BCA1A013-EAAB-4354-B6FE-34BFE112B4EA}">
      <text>
        <r>
          <rPr>
            <b/>
            <sz val="9"/>
            <color indexed="81"/>
            <rFont val="Segoe UI"/>
            <family val="2"/>
            <charset val="238"/>
          </rPr>
          <t>Koliko časa boste uporabljali računalnik za izdelavo ene brošure?</t>
        </r>
      </text>
    </comment>
    <comment ref="D11" authorId="0" shapeId="0" xr:uid="{E1D73F25-DFA9-45D4-9C8A-6DF1DF61A63E}">
      <text>
        <r>
          <rPr>
            <b/>
            <sz val="9"/>
            <color indexed="81"/>
            <rFont val="Segoe UI"/>
            <family val="2"/>
            <charset val="238"/>
          </rPr>
          <t>Koliko listov boste natisnili za eno brošuro?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13" authorId="0" shapeId="0" xr:uid="{0CA14673-8D37-4633-BEEB-397D1C229699}">
      <text>
        <r>
          <rPr>
            <b/>
            <sz val="9"/>
            <color indexed="81"/>
            <rFont val="Segoe UI"/>
            <family val="2"/>
            <charset val="238"/>
          </rPr>
          <t>Kolikšen delež boste plačali za uporabo interneta?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<sst xmlns="http://schemas.openxmlformats.org/spreadsheetml/2006/main" count="74" uniqueCount="42">
  <si>
    <t>Zap. št.</t>
  </si>
  <si>
    <t>Stroškovna postavka</t>
  </si>
  <si>
    <t>EM</t>
  </si>
  <si>
    <t>ur</t>
  </si>
  <si>
    <t>Strošek v EUR</t>
  </si>
  <si>
    <t>XXXXXXXXXX</t>
  </si>
  <si>
    <t>XXXXXXXXXXXX</t>
  </si>
  <si>
    <t>XXXXXX</t>
  </si>
  <si>
    <t>2.1</t>
  </si>
  <si>
    <t>Cena v EUR</t>
  </si>
  <si>
    <t>STROŠKI DELOVNE SILE</t>
  </si>
  <si>
    <t>1.1</t>
  </si>
  <si>
    <t>1.2</t>
  </si>
  <si>
    <t>STROŠKI MATERIALA</t>
  </si>
  <si>
    <t>Papir (letak)</t>
  </si>
  <si>
    <t>STROŠKI OPREME, NAPRAV</t>
  </si>
  <si>
    <t>3.1</t>
  </si>
  <si>
    <t>3.2</t>
  </si>
  <si>
    <t>4</t>
  </si>
  <si>
    <t>STORITVE DRUGIH</t>
  </si>
  <si>
    <t>4.1</t>
  </si>
  <si>
    <t>CENA NA OSEBO V EUR</t>
  </si>
  <si>
    <t>SKUPAJ (LASTNA CENA) (EUR)</t>
  </si>
  <si>
    <t>DOBIČEK (EUR)</t>
  </si>
  <si>
    <t>SKUPAJ (LASTNA CENA + DOBIČEK) (EUR)</t>
  </si>
  <si>
    <t>22 % DDV</t>
  </si>
  <si>
    <t>XXXXXXXXXXXXXXXXXXXXXXXXXXXXXXXXXXXXXXXXXX</t>
  </si>
  <si>
    <t>Stroški delavca (izdelava brošure)</t>
  </si>
  <si>
    <t>Stroški delavca (tiskanje brošure)</t>
  </si>
  <si>
    <t>Računalnik (izdelava brošure)</t>
  </si>
  <si>
    <t>Tiskalnik (izdelava brošure)</t>
  </si>
  <si>
    <t>908u0899009</t>
  </si>
  <si>
    <t>Število brošur v kosih</t>
  </si>
  <si>
    <t>XXXXXXXXXXXXXXX</t>
  </si>
  <si>
    <t>Stroški interneta</t>
  </si>
  <si>
    <t>ur/kos</t>
  </si>
  <si>
    <t>listov/kos</t>
  </si>
  <si>
    <t>delež</t>
  </si>
  <si>
    <t>ŠTEVILO NATISKANIH BROŠUR</t>
  </si>
  <si>
    <t>CENA BROŠURE Z 22 % DDV</t>
  </si>
  <si>
    <t>Količina za eno brošuro</t>
  </si>
  <si>
    <t>KALKULACIJA ZA BROŠURO: POHOD PO POSAMEZNI ETAPI ISKRIVE PEŠPOTI (NATISKAMO 100 BROŠUR)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</si>
</sst>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1" xfId="0" applyFill="1" applyBorder="1" applyProtection="1">
      <protection locked="0"/>
    </xf>
    <xf numFmtId="0" fontId="0" fillId="2" borderId="1" xfId="0" applyFill="1" applyBorder="1" applyProtection="1"/>
    <xf numFmtId="0" fontId="0" fillId="4" borderId="1" xfId="0" applyFill="1" applyBorder="1" applyProtection="1"/>
    <xf numFmtId="16" fontId="0" fillId="0" borderId="1" xfId="0" quotePrefix="1" applyNumberFormat="1" applyBorder="1" applyAlignment="1" applyProtection="1">
      <alignment horizontal="right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quotePrefix="1" applyBorder="1" applyAlignment="1" applyProtection="1">
      <alignment horizontal="right"/>
    </xf>
    <xf numFmtId="0" fontId="0" fillId="0" borderId="2" xfId="0" applyFill="1" applyBorder="1" applyProtection="1"/>
    <xf numFmtId="14" fontId="0" fillId="0" borderId="0" xfId="0" quotePrefix="1" applyNumberFormat="1" applyAlignment="1" applyProtection="1">
      <alignment horizontal="right"/>
    </xf>
    <xf numFmtId="0" fontId="0" fillId="0" borderId="1" xfId="0" applyFill="1" applyBorder="1" applyProtection="1"/>
    <xf numFmtId="9" fontId="0" fillId="4" borderId="1" xfId="0" applyNumberFormat="1" applyFill="1" applyBorder="1" applyProtection="1"/>
    <xf numFmtId="0" fontId="0" fillId="4" borderId="2" xfId="0" applyFill="1" applyBorder="1" applyProtection="1"/>
    <xf numFmtId="0" fontId="0" fillId="4" borderId="0" xfId="0" applyFill="1" applyProtection="1"/>
    <xf numFmtId="0" fontId="1" fillId="5" borderId="1" xfId="0" applyFont="1" applyFill="1" applyBorder="1" applyProtection="1"/>
    <xf numFmtId="9" fontId="0" fillId="0" borderId="1" xfId="0" applyNumberFormat="1" applyBorder="1" applyAlignment="1"/>
    <xf numFmtId="0" fontId="0" fillId="0" borderId="1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3" borderId="2" xfId="0" applyFill="1" applyBorder="1" applyProtection="1">
      <protection locked="0"/>
    </xf>
    <xf numFmtId="2" fontId="0" fillId="0" borderId="1" xfId="0" applyNumberFormat="1" applyBorder="1"/>
    <xf numFmtId="2" fontId="0" fillId="3" borderId="1" xfId="0" applyNumberFormat="1" applyFill="1" applyBorder="1"/>
    <xf numFmtId="2" fontId="0" fillId="4" borderId="1" xfId="0" applyNumberFormat="1" applyFill="1" applyBorder="1" applyProtection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="90" zoomScaleNormal="90" workbookViewId="0">
      <selection activeCell="A22" sqref="A22"/>
    </sheetView>
  </sheetViews>
  <sheetFormatPr defaultRowHeight="15" x14ac:dyDescent="0.25"/>
  <cols>
    <col min="1" max="1" width="19.140625" customWidth="1"/>
    <col min="2" max="2" width="36.7109375" customWidth="1"/>
    <col min="3" max="3" width="20.28515625" customWidth="1"/>
    <col min="4" max="4" width="31.7109375" customWidth="1"/>
    <col min="5" max="5" width="21.140625" customWidth="1"/>
    <col min="7" max="7" width="15.28515625" customWidth="1"/>
    <col min="9" max="9" width="20.42578125" customWidth="1"/>
    <col min="10" max="10" width="21.85546875" customWidth="1"/>
    <col min="11" max="11" width="19.42578125" customWidth="1"/>
  </cols>
  <sheetData>
    <row r="1" spans="1:7" x14ac:dyDescent="0.25">
      <c r="A1" t="s">
        <v>41</v>
      </c>
    </row>
    <row r="3" spans="1:7" x14ac:dyDescent="0.25">
      <c r="A3" s="2" t="s">
        <v>0</v>
      </c>
      <c r="B3" s="2" t="s">
        <v>1</v>
      </c>
      <c r="C3" s="2" t="s">
        <v>9</v>
      </c>
      <c r="D3" s="2" t="s">
        <v>40</v>
      </c>
      <c r="E3" s="2" t="s">
        <v>32</v>
      </c>
      <c r="F3" s="2" t="s">
        <v>2</v>
      </c>
      <c r="G3" s="2" t="s">
        <v>4</v>
      </c>
    </row>
    <row r="4" spans="1:7" x14ac:dyDescent="0.25">
      <c r="A4" s="3">
        <v>1</v>
      </c>
      <c r="B4" s="3" t="s">
        <v>10</v>
      </c>
      <c r="C4" s="3" t="s">
        <v>5</v>
      </c>
      <c r="D4" s="3" t="s">
        <v>6</v>
      </c>
      <c r="E4" s="3" t="s">
        <v>33</v>
      </c>
      <c r="F4" s="3" t="s">
        <v>7</v>
      </c>
      <c r="G4" s="3" t="s">
        <v>6</v>
      </c>
    </row>
    <row r="5" spans="1:7" x14ac:dyDescent="0.25">
      <c r="A5" s="4" t="s">
        <v>11</v>
      </c>
      <c r="B5" s="5" t="s">
        <v>27</v>
      </c>
      <c r="C5" s="5">
        <v>12</v>
      </c>
      <c r="D5" s="1"/>
      <c r="E5" s="1" t="s">
        <v>33</v>
      </c>
      <c r="F5" s="5" t="s">
        <v>35</v>
      </c>
      <c r="G5" s="5">
        <f>C5*D5</f>
        <v>0</v>
      </c>
    </row>
    <row r="6" spans="1:7" x14ac:dyDescent="0.25">
      <c r="A6" s="4" t="s">
        <v>12</v>
      </c>
      <c r="B6" s="5" t="s">
        <v>28</v>
      </c>
      <c r="C6" s="5">
        <v>12</v>
      </c>
      <c r="D6" s="1"/>
      <c r="E6" s="1">
        <v>100</v>
      </c>
      <c r="F6" s="5" t="s">
        <v>35</v>
      </c>
      <c r="G6" s="5">
        <f>D6*E6*C6</f>
        <v>0</v>
      </c>
    </row>
    <row r="7" spans="1:7" x14ac:dyDescent="0.25">
      <c r="A7" s="3" t="s">
        <v>31</v>
      </c>
      <c r="B7" s="3" t="s">
        <v>13</v>
      </c>
      <c r="C7" s="3" t="s">
        <v>5</v>
      </c>
      <c r="D7" s="3" t="s">
        <v>6</v>
      </c>
      <c r="E7" s="3"/>
      <c r="F7" s="3" t="s">
        <v>7</v>
      </c>
      <c r="G7" s="3" t="s">
        <v>6</v>
      </c>
    </row>
    <row r="8" spans="1:7" x14ac:dyDescent="0.25">
      <c r="A8" s="7" t="s">
        <v>8</v>
      </c>
      <c r="B8" s="5" t="s">
        <v>14</v>
      </c>
      <c r="C8" s="5">
        <v>0.01</v>
      </c>
      <c r="D8" s="1"/>
      <c r="E8" s="1">
        <v>100</v>
      </c>
      <c r="F8" s="5" t="s">
        <v>36</v>
      </c>
      <c r="G8" s="5">
        <f>C8*E8*D8</f>
        <v>0</v>
      </c>
    </row>
    <row r="9" spans="1:7" x14ac:dyDescent="0.25">
      <c r="A9" s="3">
        <v>3</v>
      </c>
      <c r="B9" s="3" t="s">
        <v>15</v>
      </c>
      <c r="C9" s="3" t="s">
        <v>5</v>
      </c>
      <c r="D9" s="3" t="s">
        <v>6</v>
      </c>
      <c r="E9" s="3"/>
      <c r="F9" s="3" t="s">
        <v>7</v>
      </c>
      <c r="G9" s="3" t="s">
        <v>6</v>
      </c>
    </row>
    <row r="10" spans="1:7" x14ac:dyDescent="0.25">
      <c r="A10" s="7" t="s">
        <v>16</v>
      </c>
      <c r="B10" s="5" t="s">
        <v>29</v>
      </c>
      <c r="C10" s="5">
        <v>0.4</v>
      </c>
      <c r="D10" s="1"/>
      <c r="E10" s="20" t="s">
        <v>33</v>
      </c>
      <c r="F10" s="8" t="s">
        <v>3</v>
      </c>
      <c r="G10" s="5">
        <f>C10*D10</f>
        <v>0</v>
      </c>
    </row>
    <row r="11" spans="1:7" x14ac:dyDescent="0.25">
      <c r="A11" s="9" t="s">
        <v>17</v>
      </c>
      <c r="B11" s="10" t="s">
        <v>30</v>
      </c>
      <c r="C11" s="5">
        <v>0.25</v>
      </c>
      <c r="D11" s="6"/>
      <c r="E11" s="6">
        <v>100</v>
      </c>
      <c r="F11" s="5" t="s">
        <v>36</v>
      </c>
      <c r="G11" s="5">
        <f>C11*D11*E11</f>
        <v>0</v>
      </c>
    </row>
    <row r="12" spans="1:7" x14ac:dyDescent="0.25">
      <c r="A12" s="3" t="s">
        <v>18</v>
      </c>
      <c r="B12" s="3" t="s">
        <v>19</v>
      </c>
      <c r="C12" s="3" t="s">
        <v>5</v>
      </c>
      <c r="D12" s="3" t="s">
        <v>6</v>
      </c>
      <c r="E12" s="3"/>
      <c r="F12" s="3" t="s">
        <v>7</v>
      </c>
      <c r="G12" s="3" t="s">
        <v>6</v>
      </c>
    </row>
    <row r="13" spans="1:7" x14ac:dyDescent="0.25">
      <c r="A13" s="7" t="s">
        <v>20</v>
      </c>
      <c r="B13" s="5" t="s">
        <v>34</v>
      </c>
      <c r="C13" s="5">
        <v>60</v>
      </c>
      <c r="D13" s="1">
        <v>0.05</v>
      </c>
      <c r="E13" s="1" t="s">
        <v>33</v>
      </c>
      <c r="F13" s="5" t="s">
        <v>37</v>
      </c>
      <c r="G13" s="5">
        <f>C13*D13</f>
        <v>3</v>
      </c>
    </row>
    <row r="14" spans="1:7" x14ac:dyDescent="0.25">
      <c r="A14" s="3">
        <v>5</v>
      </c>
      <c r="B14" s="3" t="s">
        <v>22</v>
      </c>
      <c r="C14" s="3" t="s">
        <v>5</v>
      </c>
      <c r="D14" s="3" t="s">
        <v>6</v>
      </c>
      <c r="E14" s="3"/>
      <c r="F14" s="3" t="s">
        <v>7</v>
      </c>
      <c r="G14" s="23">
        <f>SUM(G5:G13)</f>
        <v>3</v>
      </c>
    </row>
    <row r="15" spans="1:7" x14ac:dyDescent="0.25">
      <c r="A15" s="3">
        <v>6</v>
      </c>
      <c r="B15" s="3" t="s">
        <v>23</v>
      </c>
      <c r="C15" s="3" t="s">
        <v>5</v>
      </c>
      <c r="D15" s="11">
        <v>0.2</v>
      </c>
      <c r="E15" s="11"/>
      <c r="F15" s="3" t="s">
        <v>7</v>
      </c>
      <c r="G15" s="3">
        <f>D15*G14</f>
        <v>0.60000000000000009</v>
      </c>
    </row>
    <row r="16" spans="1:7" x14ac:dyDescent="0.25">
      <c r="A16" s="3">
        <v>7</v>
      </c>
      <c r="B16" s="3" t="s">
        <v>38</v>
      </c>
      <c r="C16" s="3" t="s">
        <v>5</v>
      </c>
      <c r="D16" s="3">
        <v>100</v>
      </c>
      <c r="E16" s="3"/>
      <c r="F16" s="3" t="s">
        <v>7</v>
      </c>
      <c r="G16" s="3" t="s">
        <v>6</v>
      </c>
    </row>
    <row r="17" spans="1:7" x14ac:dyDescent="0.25">
      <c r="A17" s="3">
        <v>8</v>
      </c>
      <c r="B17" s="3" t="s">
        <v>24</v>
      </c>
      <c r="C17" s="3" t="s">
        <v>5</v>
      </c>
      <c r="D17" s="3" t="s">
        <v>6</v>
      </c>
      <c r="E17" s="3"/>
      <c r="F17" s="3" t="s">
        <v>7</v>
      </c>
      <c r="G17" s="3">
        <f>G14+G15</f>
        <v>3.6</v>
      </c>
    </row>
    <row r="18" spans="1:7" x14ac:dyDescent="0.25">
      <c r="A18" s="12">
        <v>9</v>
      </c>
      <c r="B18" s="12" t="s">
        <v>21</v>
      </c>
      <c r="C18" s="12" t="s">
        <v>5</v>
      </c>
      <c r="D18" s="13" t="s">
        <v>6</v>
      </c>
      <c r="E18" s="13"/>
      <c r="F18" s="12" t="s">
        <v>7</v>
      </c>
      <c r="G18" s="14">
        <f>(G14+G15)/D16</f>
        <v>3.6000000000000004E-2</v>
      </c>
    </row>
    <row r="19" spans="1:7" x14ac:dyDescent="0.25">
      <c r="A19" s="3">
        <v>10</v>
      </c>
      <c r="B19" s="3" t="s">
        <v>25</v>
      </c>
      <c r="C19" s="15">
        <v>0.22</v>
      </c>
      <c r="D19" s="16"/>
      <c r="E19" s="16"/>
      <c r="F19" s="16"/>
      <c r="G19" s="21">
        <f>C19*G18</f>
        <v>7.9200000000000017E-3</v>
      </c>
    </row>
    <row r="20" spans="1:7" x14ac:dyDescent="0.25">
      <c r="A20" s="12">
        <v>11</v>
      </c>
      <c r="B20" s="12" t="s">
        <v>39</v>
      </c>
      <c r="C20" s="17" t="s">
        <v>26</v>
      </c>
      <c r="D20" s="18"/>
      <c r="E20" s="18"/>
      <c r="F20" s="19"/>
      <c r="G20" s="22">
        <f>G19+G18</f>
        <v>4.3920000000000008E-2</v>
      </c>
    </row>
  </sheetData>
  <mergeCells count="2">
    <mergeCell ref="C19:F19"/>
    <mergeCell ref="C20:F20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kalkulacija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</dc:creator>
  <cp:lastModifiedBy>Janez Černilec</cp:lastModifiedBy>
  <dcterms:created xsi:type="dcterms:W3CDTF">2018-05-06T12:56:39Z</dcterms:created>
  <dcterms:modified xsi:type="dcterms:W3CDTF">2023-10-14T10:56:27Z</dcterms:modified>
</cp:coreProperties>
</file>