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o\Documents\kilometrina-16924\"/>
    </mc:Choice>
  </mc:AlternateContent>
  <xr:revisionPtr revIDLastSave="0" documentId="13_ncr:1_{AD645975-7C4C-4D4B-893B-A14C89EDB0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alkulaci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F12" i="1" l="1"/>
  <c r="C38" i="1" l="1"/>
  <c r="D13" i="1" l="1"/>
  <c r="F5" i="1"/>
  <c r="F15" i="1" l="1"/>
  <c r="F6" i="1" l="1"/>
  <c r="F7" i="1"/>
  <c r="F13" i="1"/>
  <c r="F11" i="1"/>
  <c r="F9" i="1"/>
  <c r="F16" i="1" l="1"/>
  <c r="F17" i="1" s="1"/>
  <c r="F19" i="1" s="1"/>
  <c r="F20" i="1" s="1"/>
  <c r="F21" i="1" s="1"/>
  <c r="F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D5" authorId="0" shapeId="0" xr:uid="{E1A0E043-7360-4F4A-9D18-19400B644CE8}">
      <text>
        <r>
          <rPr>
            <b/>
            <sz val="9"/>
            <color indexed="81"/>
            <rFont val="Segoe UI"/>
            <family val="2"/>
            <charset val="238"/>
          </rPr>
          <t>Koliko ur boste izdelovali spletno stran?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6" authorId="0" shapeId="0" xr:uid="{ED2B4D75-83A1-4E07-ACBC-F87CEEEDB385}">
      <text>
        <r>
          <rPr>
            <b/>
            <sz val="9"/>
            <color indexed="81"/>
            <rFont val="Segoe UI"/>
            <family val="2"/>
            <charset val="238"/>
          </rPr>
          <t>Koliko ur boste izdelovali letak?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7" authorId="0" shapeId="0" xr:uid="{D3137A5F-554A-4440-9EDA-5BAA53664122}">
      <text>
        <r>
          <rPr>
            <b/>
            <sz val="9"/>
            <color indexed="81"/>
            <rFont val="Segoe UI"/>
            <family val="2"/>
            <charset val="238"/>
          </rPr>
          <t>Koliko ur boste vodili pohodnike?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9" authorId="0" shapeId="0" xr:uid="{3F16AA7A-6E4E-4F35-A624-3D439461C749}">
      <text>
        <r>
          <rPr>
            <b/>
            <sz val="9"/>
            <color indexed="81"/>
            <rFont val="Segoe UI"/>
            <family val="2"/>
            <charset val="238"/>
          </rPr>
          <t>Koliko listov boste porabili za letak?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1" authorId="0" shapeId="0" xr:uid="{BCA1A013-EAAB-4354-B6FE-34BFE112B4EA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računalnik za izdelavo letaka?</t>
        </r>
      </text>
    </comment>
    <comment ref="D12" authorId="0" shapeId="0" xr:uid="{F372905B-C17E-4D64-BE20-939F84358CFD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računalnik za izdelavo spletne strani?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3" authorId="0" shapeId="0" xr:uid="{E1D73F25-DFA9-45D4-9C8A-6DF1DF61A63E}">
      <text>
        <r>
          <rPr>
            <b/>
            <sz val="9"/>
            <color indexed="81"/>
            <rFont val="Segoe UI"/>
            <family val="2"/>
            <charset val="238"/>
          </rPr>
          <t>Koliko listov boste natisnili za letake?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5" authorId="0" shapeId="0" xr:uid="{0CA14673-8D37-4633-BEEB-397D1C229699}">
      <text>
        <r>
          <rPr>
            <b/>
            <sz val="9"/>
            <color indexed="81"/>
            <rFont val="Segoe UI"/>
            <family val="2"/>
            <charset val="238"/>
          </rPr>
          <t>Koliko kilometrov bo prevozil avtobus od točke, kjer imate predviden odhod na spletni strani do kraja konca pohoda in nazaj?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<sst xmlns="http://schemas.openxmlformats.org/spreadsheetml/2006/main" count="83" uniqueCount="51">
  <si>
    <t>Zap. št.</t>
  </si>
  <si>
    <t>Stroškovna postavka</t>
  </si>
  <si>
    <t>EM</t>
  </si>
  <si>
    <t>Stroški vodiča</t>
  </si>
  <si>
    <t>ur</t>
  </si>
  <si>
    <t>Količina</t>
  </si>
  <si>
    <t>Strošek v EUR</t>
  </si>
  <si>
    <t>XXXXXXXXXX</t>
  </si>
  <si>
    <t>XXXXXXXXXXXX</t>
  </si>
  <si>
    <t>XXXXXX</t>
  </si>
  <si>
    <t>2.1</t>
  </si>
  <si>
    <t>listov</t>
  </si>
  <si>
    <t>Cena v EUR</t>
  </si>
  <si>
    <t>Avtobusni prevoz</t>
  </si>
  <si>
    <t>km</t>
  </si>
  <si>
    <t>Računalnik (izdelava letaka)</t>
  </si>
  <si>
    <t>Računalnik (izdelava spletne strani)</t>
  </si>
  <si>
    <t>Tiskalnik (izdelava letaka)</t>
  </si>
  <si>
    <t>Stroški delavca (izdelava letaka)</t>
  </si>
  <si>
    <t>Stroški delavca (izdelava spletne strani)</t>
  </si>
  <si>
    <t>STROŠKI DELOVNE SILE</t>
  </si>
  <si>
    <t>1.1</t>
  </si>
  <si>
    <t>1.2</t>
  </si>
  <si>
    <t>1.3</t>
  </si>
  <si>
    <t>STROŠKI MATERIALA</t>
  </si>
  <si>
    <t>Papir (letak)</t>
  </si>
  <si>
    <t>STROŠKI OPREME, NAPRAV</t>
  </si>
  <si>
    <t>3.1</t>
  </si>
  <si>
    <t>3.2</t>
  </si>
  <si>
    <t>3.3</t>
  </si>
  <si>
    <t>4</t>
  </si>
  <si>
    <t>STORITVE DRUGIH</t>
  </si>
  <si>
    <t>4.1</t>
  </si>
  <si>
    <t>CENA NA OSEBO V EUR</t>
  </si>
  <si>
    <t>SKUPAJ (LASTNA CENA) (EUR)</t>
  </si>
  <si>
    <t>DOBIČEK (EUR)</t>
  </si>
  <si>
    <t>SKUPAJ (LASTNA CENA + DOBIČEK) (EUR)</t>
  </si>
  <si>
    <t>ŠTEVILO OSEB NA IZLETU (64)</t>
  </si>
  <si>
    <t>ZAČETNA POSTAJA 1</t>
  </si>
  <si>
    <t>VMESNA POSTAJA 1</t>
  </si>
  <si>
    <t>KONČNA POSTAJA 1</t>
  </si>
  <si>
    <t>KONČNA POSTAJA 2</t>
  </si>
  <si>
    <t>KRAJ IN ULICA</t>
  </si>
  <si>
    <t>ŠTEVILO KILOMETROV</t>
  </si>
  <si>
    <t>KLIKNITE ZA GOOGLOV ZEMLJEVID IN PODATKE VPIŠITE V SPODNJO TABELO -&gt; ŠTEVILKA RAČUNALNIKA POVE, KJE JE VAŠA ZAČETNA POSTAJA 1</t>
  </si>
  <si>
    <t>KALKULACIJA ZA DOGODEK: POHOD PO POSAMEZNI ETAPI ISKRIVE PEŠPOTI</t>
  </si>
  <si>
    <t>22 % DDV</t>
  </si>
  <si>
    <t>CENA NA OSEBO Z 22 % DDV</t>
  </si>
  <si>
    <t>XXXXXXXXXXXXXXXXXXXXXXXXXXXXXXXXXXXXXXXXXX</t>
  </si>
  <si>
    <t>SKUPAJ KILOMETRI</t>
  </si>
  <si>
    <t>PODATKE IZ GOOGLOVEGA ZEMLJEVIDA VPIŠITE V SPODNJO TABELO! KAKO TO NAREDITI, KLIKNITE POVEZAVO)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</si>
</sst>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4" borderId="1" xfId="0" applyFill="1" applyBorder="1" applyProtection="1">
      <protection locked="0"/>
    </xf>
    <xf numFmtId="0" fontId="0" fillId="2" borderId="1" xfId="0" applyFill="1" applyBorder="1" applyProtection="1"/>
    <xf numFmtId="0" fontId="0" fillId="5" borderId="1" xfId="0" applyFill="1" applyBorder="1" applyProtection="1"/>
    <xf numFmtId="16" fontId="0" fillId="0" borderId="1" xfId="0" quotePrefix="1" applyNumberFormat="1" applyBorder="1" applyAlignment="1" applyProtection="1">
      <alignment horizontal="right"/>
    </xf>
    <xf numFmtId="0" fontId="0" fillId="0" borderId="1" xfId="0" applyBorder="1" applyProtection="1"/>
    <xf numFmtId="0" fontId="0" fillId="4" borderId="1" xfId="0" applyFill="1" applyBorder="1" applyProtection="1"/>
    <xf numFmtId="0" fontId="0" fillId="0" borderId="1" xfId="0" quotePrefix="1" applyBorder="1" applyAlignment="1" applyProtection="1">
      <alignment horizontal="right"/>
    </xf>
    <xf numFmtId="0" fontId="0" fillId="0" borderId="2" xfId="0" applyFill="1" applyBorder="1" applyProtection="1"/>
    <xf numFmtId="0" fontId="0" fillId="0" borderId="0" xfId="0" quotePrefix="1" applyAlignment="1" applyProtection="1">
      <alignment horizontal="right"/>
    </xf>
    <xf numFmtId="14" fontId="0" fillId="0" borderId="0" xfId="0" quotePrefix="1" applyNumberFormat="1" applyAlignment="1" applyProtection="1">
      <alignment horizontal="right"/>
    </xf>
    <xf numFmtId="0" fontId="0" fillId="0" borderId="1" xfId="0" applyFill="1" applyBorder="1" applyProtection="1"/>
    <xf numFmtId="9" fontId="0" fillId="5" borderId="1" xfId="0" applyNumberFormat="1" applyFill="1" applyBorder="1" applyProtection="1"/>
    <xf numFmtId="0" fontId="0" fillId="5" borderId="2" xfId="0" applyFill="1" applyBorder="1" applyProtection="1"/>
    <xf numFmtId="0" fontId="0" fillId="5" borderId="0" xfId="0" applyFill="1" applyProtection="1"/>
    <xf numFmtId="0" fontId="0" fillId="6" borderId="3" xfId="0" applyFill="1" applyBorder="1" applyProtection="1"/>
    <xf numFmtId="0" fontId="0" fillId="6" borderId="3" xfId="0" applyFill="1" applyBorder="1"/>
    <xf numFmtId="0" fontId="0" fillId="7" borderId="3" xfId="0" applyFill="1" applyBorder="1"/>
    <xf numFmtId="0" fontId="0" fillId="0" borderId="1" xfId="0" applyBorder="1"/>
    <xf numFmtId="0" fontId="0" fillId="8" borderId="1" xfId="0" applyFill="1" applyBorder="1"/>
    <xf numFmtId="0" fontId="1" fillId="6" borderId="1" xfId="0" applyFont="1" applyFill="1" applyBorder="1" applyProtection="1"/>
    <xf numFmtId="0" fontId="0" fillId="4" borderId="1" xfId="0" applyFill="1" applyBorder="1"/>
    <xf numFmtId="0" fontId="5" fillId="0" borderId="1" xfId="0" applyFont="1" applyBorder="1"/>
    <xf numFmtId="0" fontId="6" fillId="0" borderId="1" xfId="0" applyFont="1" applyBorder="1"/>
    <xf numFmtId="0" fontId="7" fillId="3" borderId="0" xfId="1" applyFont="1" applyFill="1" applyAlignment="1">
      <alignment horizontal="center"/>
    </xf>
    <xf numFmtId="9" fontId="0" fillId="0" borderId="1" xfId="0" applyNumberFormat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4" fillId="9" borderId="0" xfId="1" applyFill="1" applyAlignment="1"/>
    <xf numFmtId="0" fontId="4" fillId="0" borderId="0" xfId="1" applyAlignment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B9FF"/>
      <color rgb="FFFFE5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om/maps/d/edit?mid=1MM4uyTCcfIb_IRA3DX6q01s-2z6jOqg&amp;usp=shar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14</xdr:row>
      <xdr:rowOff>104775</xdr:rowOff>
    </xdr:from>
    <xdr:to>
      <xdr:col>7</xdr:col>
      <xdr:colOff>152400</xdr:colOff>
      <xdr:row>14</xdr:row>
      <xdr:rowOff>114300</xdr:rowOff>
    </xdr:to>
    <xdr:cxnSp macro="">
      <xdr:nvCxnSpPr>
        <xdr:cNvPr id="4" name="Raven puščični povezovalnik 3">
          <a:extLst>
            <a:ext uri="{FF2B5EF4-FFF2-40B4-BE49-F238E27FC236}">
              <a16:creationId xmlns:a16="http://schemas.microsoft.com/office/drawing/2014/main" id="{D1AA73C2-6AEB-46CE-9F63-0F3EA15D3C00}"/>
            </a:ext>
          </a:extLst>
        </xdr:cNvPr>
        <xdr:cNvCxnSpPr/>
      </xdr:nvCxnSpPr>
      <xdr:spPr>
        <a:xfrm>
          <a:off x="7067550" y="2771775"/>
          <a:ext cx="676275" cy="952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195942</xdr:colOff>
      <xdr:row>11</xdr:row>
      <xdr:rowOff>42181</xdr:rowOff>
    </xdr:from>
    <xdr:to>
      <xdr:col>13</xdr:col>
      <xdr:colOff>394607</xdr:colOff>
      <xdr:row>19</xdr:row>
      <xdr:rowOff>54428</xdr:rowOff>
    </xdr:to>
    <xdr:sp macro="" textlink="">
      <xdr:nvSpPr>
        <xdr:cNvPr id="5" name="PoljeZBesedilo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C3B35-E37A-4C03-849E-8C9A33574EFF}"/>
            </a:ext>
          </a:extLst>
        </xdr:cNvPr>
        <xdr:cNvSpPr txBox="1"/>
      </xdr:nvSpPr>
      <xdr:spPr>
        <a:xfrm>
          <a:off x="7802335" y="2137681"/>
          <a:ext cx="3872593" cy="153624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KLIKNITE</a:t>
          </a:r>
          <a:r>
            <a:rPr lang="sl-SI" sz="1100" baseline="0"/>
            <a:t> ZA AVTOBUSNE POSTAJE, OD KJER BODO PRIŠLE VAŠE STRANKE IZ UČNIH PODJETIJ.</a:t>
          </a:r>
        </a:p>
        <a:p>
          <a:endParaRPr lang="sl-SI" sz="1100" baseline="0"/>
        </a:p>
        <a:p>
          <a:r>
            <a:rPr lang="sl-SI" sz="1100" baseline="0"/>
            <a:t>AVTOBUS MORA NAJPREJ IZ ZAČETNE POSTAJE PELJATI NA ZAČETEK VAŠE ETAPE, KJER BO ZLOŽIL POHODNIKE. </a:t>
          </a:r>
        </a:p>
        <a:p>
          <a:endParaRPr lang="sl-SI" sz="1100" baseline="0"/>
        </a:p>
        <a:p>
          <a:r>
            <a:rPr lang="sl-SI" sz="1100" baseline="0"/>
            <a:t>NATO PA SE MORA ODPELJATI NA KONEC ETAPE, KJER BO NALOŽIL POHODNIKE.</a:t>
          </a:r>
        </a:p>
        <a:p>
          <a:endParaRPr lang="sl-SI" sz="1100" baseline="0"/>
        </a:p>
        <a:p>
          <a:r>
            <a:rPr lang="sl-SI" sz="1100" baseline="0"/>
            <a:t>KLIKNITE RDEČO POVEZAVO, DA BOSTE IZRAČUNALI ŠTEVILO KILOMETROV V GOOGLOVIH ZEMLJEVIDIH.</a:t>
          </a:r>
        </a:p>
      </xdr:txBody>
    </xdr:sp>
    <xdr:clientData/>
  </xdr:twoCellAnchor>
  <xdr:twoCellAnchor editAs="oneCell">
    <xdr:from>
      <xdr:col>7</xdr:col>
      <xdr:colOff>52917</xdr:colOff>
      <xdr:row>0</xdr:row>
      <xdr:rowOff>127001</xdr:rowOff>
    </xdr:from>
    <xdr:to>
      <xdr:col>8</xdr:col>
      <xdr:colOff>592667</xdr:colOff>
      <xdr:row>10</xdr:row>
      <xdr:rowOff>127707</xdr:rowOff>
    </xdr:to>
    <xdr:pic>
      <xdr:nvPicPr>
        <xdr:cNvPr id="6" name="Slika 5" descr="Logotip Iskriva pešpot">
          <a:extLst>
            <a:ext uri="{FF2B5EF4-FFF2-40B4-BE49-F238E27FC236}">
              <a16:creationId xmlns:a16="http://schemas.microsoft.com/office/drawing/2014/main" id="{D6667518-8251-4A40-9703-42B1CDD0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127001"/>
          <a:ext cx="1905000" cy="190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19</xdr:row>
      <xdr:rowOff>74083</xdr:rowOff>
    </xdr:from>
    <xdr:to>
      <xdr:col>7</xdr:col>
      <xdr:colOff>201084</xdr:colOff>
      <xdr:row>23</xdr:row>
      <xdr:rowOff>116417</xdr:rowOff>
    </xdr:to>
    <xdr:cxnSp macro="">
      <xdr:nvCxnSpPr>
        <xdr:cNvPr id="8" name="Raven puščični povezovalnik 7">
          <a:extLst>
            <a:ext uri="{FF2B5EF4-FFF2-40B4-BE49-F238E27FC236}">
              <a16:creationId xmlns:a16="http://schemas.microsoft.com/office/drawing/2014/main" id="{917CED16-5D26-4BEE-AD94-BAD1D92AC658}"/>
            </a:ext>
          </a:extLst>
        </xdr:cNvPr>
        <xdr:cNvCxnSpPr/>
      </xdr:nvCxnSpPr>
      <xdr:spPr>
        <a:xfrm flipH="1">
          <a:off x="7926917" y="3693583"/>
          <a:ext cx="698500" cy="804334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878417</xdr:colOff>
      <xdr:row>25</xdr:row>
      <xdr:rowOff>52916</xdr:rowOff>
    </xdr:from>
    <xdr:to>
      <xdr:col>1</xdr:col>
      <xdr:colOff>878417</xdr:colOff>
      <xdr:row>28</xdr:row>
      <xdr:rowOff>0</xdr:rowOff>
    </xdr:to>
    <xdr:cxnSp macro="">
      <xdr:nvCxnSpPr>
        <xdr:cNvPr id="11" name="Raven puščični povezovalnik 10">
          <a:extLst>
            <a:ext uri="{FF2B5EF4-FFF2-40B4-BE49-F238E27FC236}">
              <a16:creationId xmlns:a16="http://schemas.microsoft.com/office/drawing/2014/main" id="{09BF639A-2F49-41A2-9803-BBAD86424BB7}"/>
            </a:ext>
          </a:extLst>
        </xdr:cNvPr>
        <xdr:cNvCxnSpPr/>
      </xdr:nvCxnSpPr>
      <xdr:spPr>
        <a:xfrm>
          <a:off x="2053167" y="4815416"/>
          <a:ext cx="0" cy="518584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857250</xdr:colOff>
      <xdr:row>29</xdr:row>
      <xdr:rowOff>31750</xdr:rowOff>
    </xdr:from>
    <xdr:to>
      <xdr:col>1</xdr:col>
      <xdr:colOff>857250</xdr:colOff>
      <xdr:row>31</xdr:row>
      <xdr:rowOff>169334</xdr:rowOff>
    </xdr:to>
    <xdr:cxnSp macro="">
      <xdr:nvCxnSpPr>
        <xdr:cNvPr id="14" name="Raven puščični povezovalnik 13">
          <a:extLst>
            <a:ext uri="{FF2B5EF4-FFF2-40B4-BE49-F238E27FC236}">
              <a16:creationId xmlns:a16="http://schemas.microsoft.com/office/drawing/2014/main" id="{98F58061-7663-46D4-87B6-549C8063A307}"/>
            </a:ext>
          </a:extLst>
        </xdr:cNvPr>
        <xdr:cNvCxnSpPr/>
      </xdr:nvCxnSpPr>
      <xdr:spPr>
        <a:xfrm>
          <a:off x="2032000" y="5556250"/>
          <a:ext cx="0" cy="518584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sgs.si/filmi/kilometri-izracun-16924.wmv" TargetMode="External"/><Relationship Id="rId1" Type="http://schemas.openxmlformats.org/officeDocument/2006/relationships/hyperlink" Target="https://www.google.si/maps/@46.2385606,14.3760338,16z?hl=s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="90" zoomScaleNormal="90" workbookViewId="0">
      <selection activeCell="H39" sqref="H39"/>
    </sheetView>
  </sheetViews>
  <sheetFormatPr defaultRowHeight="15" x14ac:dyDescent="0.25"/>
  <cols>
    <col min="1" max="1" width="19.140625" customWidth="1"/>
    <col min="2" max="2" width="36.7109375" customWidth="1"/>
    <col min="3" max="3" width="20.28515625" customWidth="1"/>
    <col min="4" max="4" width="18.140625" customWidth="1"/>
    <col min="6" max="6" width="15.28515625" customWidth="1"/>
    <col min="8" max="8" width="20.42578125" customWidth="1"/>
    <col min="9" max="9" width="21.85546875" customWidth="1"/>
    <col min="10" max="10" width="19.42578125" customWidth="1"/>
  </cols>
  <sheetData>
    <row r="1" spans="1:6" x14ac:dyDescent="0.25">
      <c r="A1" t="s">
        <v>45</v>
      </c>
    </row>
    <row r="3" spans="1:6" x14ac:dyDescent="0.25">
      <c r="A3" s="2" t="s">
        <v>0</v>
      </c>
      <c r="B3" s="2" t="s">
        <v>1</v>
      </c>
      <c r="C3" s="2" t="s">
        <v>12</v>
      </c>
      <c r="D3" s="2" t="s">
        <v>5</v>
      </c>
      <c r="E3" s="2" t="s">
        <v>2</v>
      </c>
      <c r="F3" s="2" t="s">
        <v>6</v>
      </c>
    </row>
    <row r="4" spans="1:6" x14ac:dyDescent="0.25">
      <c r="A4" s="3">
        <v>1</v>
      </c>
      <c r="B4" s="3" t="s">
        <v>20</v>
      </c>
      <c r="C4" s="3" t="s">
        <v>7</v>
      </c>
      <c r="D4" s="3" t="s">
        <v>8</v>
      </c>
      <c r="E4" s="3" t="s">
        <v>9</v>
      </c>
      <c r="F4" s="3" t="s">
        <v>8</v>
      </c>
    </row>
    <row r="5" spans="1:6" x14ac:dyDescent="0.25">
      <c r="A5" s="4" t="s">
        <v>21</v>
      </c>
      <c r="B5" s="5" t="s">
        <v>19</v>
      </c>
      <c r="C5" s="5">
        <v>12</v>
      </c>
      <c r="D5" s="1"/>
      <c r="E5" s="5" t="s">
        <v>4</v>
      </c>
      <c r="F5" s="5">
        <f>C5*D5</f>
        <v>0</v>
      </c>
    </row>
    <row r="6" spans="1:6" x14ac:dyDescent="0.25">
      <c r="A6" s="4" t="s">
        <v>22</v>
      </c>
      <c r="B6" s="5" t="s">
        <v>18</v>
      </c>
      <c r="C6" s="5">
        <v>12</v>
      </c>
      <c r="D6" s="1"/>
      <c r="E6" s="5" t="s">
        <v>4</v>
      </c>
      <c r="F6" s="5">
        <f>C6*D6</f>
        <v>0</v>
      </c>
    </row>
    <row r="7" spans="1:6" x14ac:dyDescent="0.25">
      <c r="A7" s="7" t="s">
        <v>23</v>
      </c>
      <c r="B7" s="5" t="s">
        <v>3</v>
      </c>
      <c r="C7" s="5">
        <v>12</v>
      </c>
      <c r="D7" s="1"/>
      <c r="E7" s="5" t="s">
        <v>4</v>
      </c>
      <c r="F7" s="5">
        <f>C7*D7</f>
        <v>0</v>
      </c>
    </row>
    <row r="8" spans="1:6" x14ac:dyDescent="0.25">
      <c r="A8" s="3">
        <v>2</v>
      </c>
      <c r="B8" s="3" t="s">
        <v>24</v>
      </c>
      <c r="C8" s="3" t="s">
        <v>7</v>
      </c>
      <c r="D8" s="3" t="s">
        <v>8</v>
      </c>
      <c r="E8" s="3" t="s">
        <v>9</v>
      </c>
      <c r="F8" s="3" t="s">
        <v>8</v>
      </c>
    </row>
    <row r="9" spans="1:6" x14ac:dyDescent="0.25">
      <c r="A9" s="7" t="s">
        <v>10</v>
      </c>
      <c r="B9" s="5" t="s">
        <v>25</v>
      </c>
      <c r="C9" s="5">
        <v>0.01</v>
      </c>
      <c r="D9" s="1"/>
      <c r="E9" s="5" t="s">
        <v>11</v>
      </c>
      <c r="F9" s="5">
        <f>C9*D9</f>
        <v>0</v>
      </c>
    </row>
    <row r="10" spans="1:6" x14ac:dyDescent="0.25">
      <c r="A10" s="3">
        <v>3</v>
      </c>
      <c r="B10" s="3" t="s">
        <v>26</v>
      </c>
      <c r="C10" s="3" t="s">
        <v>7</v>
      </c>
      <c r="D10" s="3" t="s">
        <v>8</v>
      </c>
      <c r="E10" s="3" t="s">
        <v>9</v>
      </c>
      <c r="F10" s="3" t="s">
        <v>8</v>
      </c>
    </row>
    <row r="11" spans="1:6" x14ac:dyDescent="0.25">
      <c r="A11" s="7" t="s">
        <v>27</v>
      </c>
      <c r="B11" s="5" t="s">
        <v>15</v>
      </c>
      <c r="C11" s="5">
        <v>0.4</v>
      </c>
      <c r="D11" s="1"/>
      <c r="E11" s="8" t="s">
        <v>4</v>
      </c>
      <c r="F11" s="5">
        <f>C11*D11</f>
        <v>0</v>
      </c>
    </row>
    <row r="12" spans="1:6" x14ac:dyDescent="0.25">
      <c r="A12" s="9" t="s">
        <v>28</v>
      </c>
      <c r="B12" s="5" t="s">
        <v>16</v>
      </c>
      <c r="C12" s="5">
        <v>0.4</v>
      </c>
      <c r="D12" s="1"/>
      <c r="E12" s="8" t="s">
        <v>4</v>
      </c>
      <c r="F12" s="5">
        <f>C12*D12</f>
        <v>0</v>
      </c>
    </row>
    <row r="13" spans="1:6" x14ac:dyDescent="0.25">
      <c r="A13" s="10" t="s">
        <v>29</v>
      </c>
      <c r="B13" s="11" t="s">
        <v>17</v>
      </c>
      <c r="C13" s="5">
        <v>0.25</v>
      </c>
      <c r="D13" s="6">
        <f>D9</f>
        <v>0</v>
      </c>
      <c r="E13" s="5" t="s">
        <v>11</v>
      </c>
      <c r="F13" s="5">
        <f>C13*D13</f>
        <v>0</v>
      </c>
    </row>
    <row r="14" spans="1:6" x14ac:dyDescent="0.25">
      <c r="A14" s="3" t="s">
        <v>30</v>
      </c>
      <c r="B14" s="3" t="s">
        <v>31</v>
      </c>
      <c r="C14" s="3" t="s">
        <v>7</v>
      </c>
      <c r="D14" s="3" t="s">
        <v>8</v>
      </c>
      <c r="E14" s="3" t="s">
        <v>9</v>
      </c>
      <c r="F14" s="3" t="s">
        <v>8</v>
      </c>
    </row>
    <row r="15" spans="1:6" x14ac:dyDescent="0.25">
      <c r="A15" s="7" t="s">
        <v>32</v>
      </c>
      <c r="B15" s="5" t="s">
        <v>13</v>
      </c>
      <c r="C15" s="5">
        <v>3</v>
      </c>
      <c r="D15" s="1"/>
      <c r="E15" s="5" t="s">
        <v>14</v>
      </c>
      <c r="F15" s="5">
        <f>C15*D15</f>
        <v>0</v>
      </c>
    </row>
    <row r="16" spans="1:6" x14ac:dyDescent="0.25">
      <c r="A16" s="3">
        <v>5</v>
      </c>
      <c r="B16" s="3" t="s">
        <v>34</v>
      </c>
      <c r="C16" s="3" t="s">
        <v>7</v>
      </c>
      <c r="D16" s="3" t="s">
        <v>8</v>
      </c>
      <c r="E16" s="3" t="s">
        <v>9</v>
      </c>
      <c r="F16" s="3">
        <f>SUM(F5:F15)</f>
        <v>0</v>
      </c>
    </row>
    <row r="17" spans="1:7" x14ac:dyDescent="0.25">
      <c r="A17" s="3">
        <v>6</v>
      </c>
      <c r="B17" s="3" t="s">
        <v>35</v>
      </c>
      <c r="C17" s="3" t="s">
        <v>7</v>
      </c>
      <c r="D17" s="12">
        <v>0.2</v>
      </c>
      <c r="E17" s="3" t="s">
        <v>9</v>
      </c>
      <c r="F17" s="3">
        <f>D17*F16</f>
        <v>0</v>
      </c>
    </row>
    <row r="18" spans="1:7" x14ac:dyDescent="0.25">
      <c r="A18" s="3">
        <v>7</v>
      </c>
      <c r="B18" s="3" t="s">
        <v>37</v>
      </c>
      <c r="C18" s="3" t="s">
        <v>7</v>
      </c>
      <c r="D18" s="3">
        <v>64</v>
      </c>
      <c r="E18" s="3" t="s">
        <v>9</v>
      </c>
      <c r="F18" s="3" t="s">
        <v>8</v>
      </c>
    </row>
    <row r="19" spans="1:7" x14ac:dyDescent="0.25">
      <c r="A19" s="3">
        <v>8</v>
      </c>
      <c r="B19" s="3" t="s">
        <v>36</v>
      </c>
      <c r="C19" s="3" t="s">
        <v>7</v>
      </c>
      <c r="D19" s="3" t="s">
        <v>8</v>
      </c>
      <c r="E19" s="3" t="s">
        <v>9</v>
      </c>
      <c r="F19" s="3">
        <f>F16+F17</f>
        <v>0</v>
      </c>
    </row>
    <row r="20" spans="1:7" x14ac:dyDescent="0.25">
      <c r="A20" s="13">
        <v>9</v>
      </c>
      <c r="B20" s="13" t="s">
        <v>33</v>
      </c>
      <c r="C20" s="13" t="s">
        <v>7</v>
      </c>
      <c r="D20" s="14" t="s">
        <v>8</v>
      </c>
      <c r="E20" s="13" t="s">
        <v>9</v>
      </c>
      <c r="F20" s="20">
        <f>F19/D18</f>
        <v>0</v>
      </c>
    </row>
    <row r="21" spans="1:7" x14ac:dyDescent="0.25">
      <c r="A21" s="3">
        <v>10</v>
      </c>
      <c r="B21" s="3" t="s">
        <v>46</v>
      </c>
      <c r="C21" s="25">
        <v>0.22</v>
      </c>
      <c r="D21" s="26"/>
      <c r="E21" s="26"/>
      <c r="F21" s="18">
        <f>C21*F20</f>
        <v>0</v>
      </c>
    </row>
    <row r="22" spans="1:7" x14ac:dyDescent="0.25">
      <c r="A22" s="13">
        <v>11</v>
      </c>
      <c r="B22" s="13" t="s">
        <v>47</v>
      </c>
      <c r="C22" s="27" t="s">
        <v>48</v>
      </c>
      <c r="D22" s="28"/>
      <c r="E22" s="29"/>
      <c r="F22" s="21">
        <f>F21+F20</f>
        <v>0</v>
      </c>
    </row>
    <row r="25" spans="1:7" x14ac:dyDescent="0.25">
      <c r="A25" s="24" t="s">
        <v>44</v>
      </c>
      <c r="B25" s="24"/>
      <c r="C25" s="24"/>
      <c r="D25" s="24"/>
      <c r="E25" s="24"/>
      <c r="F25" s="24"/>
      <c r="G25" s="24"/>
    </row>
    <row r="29" spans="1:7" x14ac:dyDescent="0.25">
      <c r="A29" s="30" t="s">
        <v>50</v>
      </c>
      <c r="B29" s="31"/>
      <c r="C29" s="31"/>
      <c r="D29" s="31"/>
    </row>
    <row r="33" spans="1:3" x14ac:dyDescent="0.25">
      <c r="B33" s="19" t="s">
        <v>42</v>
      </c>
      <c r="C33" s="19" t="s">
        <v>43</v>
      </c>
    </row>
    <row r="34" spans="1:3" x14ac:dyDescent="0.25">
      <c r="A34" s="15" t="s">
        <v>38</v>
      </c>
      <c r="B34" s="22"/>
      <c r="C34" s="18">
        <v>0</v>
      </c>
    </row>
    <row r="35" spans="1:3" x14ac:dyDescent="0.25">
      <c r="A35" s="15" t="s">
        <v>39</v>
      </c>
      <c r="B35" s="23"/>
      <c r="C35" s="18"/>
    </row>
    <row r="36" spans="1:3" x14ac:dyDescent="0.25">
      <c r="A36" s="16" t="s">
        <v>40</v>
      </c>
      <c r="B36" s="23"/>
      <c r="C36" s="18"/>
    </row>
    <row r="37" spans="1:3" x14ac:dyDescent="0.25">
      <c r="A37" s="17" t="s">
        <v>41</v>
      </c>
      <c r="B37" s="18">
        <f>B34</f>
        <v>0</v>
      </c>
      <c r="C37" s="18"/>
    </row>
    <row r="38" spans="1:3" x14ac:dyDescent="0.25">
      <c r="A38" s="19" t="s">
        <v>49</v>
      </c>
      <c r="B38" s="19"/>
      <c r="C38" s="19">
        <f>SUM(C34:C37)</f>
        <v>0</v>
      </c>
    </row>
  </sheetData>
  <mergeCells count="4">
    <mergeCell ref="A25:G25"/>
    <mergeCell ref="C21:E21"/>
    <mergeCell ref="C22:E22"/>
    <mergeCell ref="A29:D29"/>
  </mergeCells>
  <hyperlinks>
    <hyperlink ref="A25:G25" r:id="rId1" display="KLIKNITE ZA GOOGLOV ZEMLJEVID IN PODATKE VPIŠITE V SPODNJO TABELO -&gt; ŠTEVILKA RAČUNALNIKA POVE, KJE JE VAŠA ZAČETNA POSTAJA 1" xr:uid="{9FC5370A-2FCF-4F3B-AF78-E3C00C1BC3A8}"/>
    <hyperlink ref="A29:D29" r:id="rId2" display="PODATKE IZ GOOGLOVEGA ZEMLJEVIDA VPIŠITE V SPODNJO TABELO! KAKO TO NAREDITI, KLIKNITE POVEZAVO)" xr:uid="{DE5659C2-B7C7-4129-9624-82F887FD370A}"/>
  </hyperlinks>
  <pageMargins left="0.7" right="0.7" top="0.75" bottom="0.75" header="0.3" footer="0.3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kalkulacija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janez.cernilec@sckr.si</cp:lastModifiedBy>
  <dcterms:created xsi:type="dcterms:W3CDTF">2018-05-06T12:56:39Z</dcterms:created>
  <dcterms:modified xsi:type="dcterms:W3CDTF">2024-09-16T03:54:58Z</dcterms:modified>
</cp:coreProperties>
</file>